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405" windowWidth="19155" windowHeight="7545"/>
  </bookViews>
  <sheets>
    <sheet name="添付書類(イー①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<sst xmlns="http://schemas.openxmlformats.org/spreadsheetml/2006/main" xmlns:r="http://schemas.openxmlformats.org/officeDocument/2006/relationships" count="32" uniqueCount="32">
  <si>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所在地</t>
    <rPh sb="0" eb="3">
      <t>ショザイチ</t>
    </rPh>
    <phoneticPr fontId="1"/>
  </si>
  <si>
    <t>（注）</t>
    <rPh sb="1" eb="2">
      <t>チュウ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</si>
  <si>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</si>
  <si>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会社名/屋号</t>
  </si>
  <si>
    <t>月</t>
    <rPh sb="0" eb="1">
      <t>ツキ</t>
    </rPh>
    <phoneticPr fontId="1"/>
  </si>
  <si>
    <t>認定申請書イー①　売上高等添付書類</t>
    <rPh sb="0" eb="2">
      <t>ニンテイ</t>
    </rPh>
    <rPh sb="2" eb="5">
      <t>シンセイショ</t>
    </rPh>
    <rPh sb="9" eb="12">
      <t>ウリアゲダカ</t>
    </rPh>
    <rPh sb="12" eb="13">
      <t>ナド</t>
    </rPh>
    <rPh sb="13" eb="15">
      <t>テンプ</t>
    </rPh>
    <rPh sb="15" eb="17">
      <t>ショルイ</t>
    </rPh>
    <phoneticPr fontId="1"/>
  </si>
  <si>
    <t>代表者役職・氏名</t>
  </si>
  <si>
    <t>円</t>
    <rPh sb="0" eb="1">
      <t>エン</t>
    </rPh>
    <phoneticPr fontId="1"/>
  </si>
  <si>
    <t>令和</t>
    <rPh sb="0" eb="2">
      <t>レイワ</t>
    </rPh>
    <phoneticPr fontId="1"/>
  </si>
  <si>
    <t>円－</t>
    <rPh sb="0" eb="1">
      <t>エン</t>
    </rPh>
    <phoneticPr fontId="1"/>
  </si>
  <si>
    <t>年</t>
  </si>
  <si>
    <t>（令和　　　年　　　月～令和　　　年　　　月）</t>
    <rPh sb="1" eb="3">
      <t>レイワ</t>
    </rPh>
    <rPh sb="6" eb="7">
      <t>ネン</t>
    </rPh>
    <rPh sb="10" eb="11">
      <t>ガツ</t>
    </rPh>
    <rPh sb="12" eb="14">
      <t>レイワ</t>
    </rPh>
    <rPh sb="17" eb="18">
      <t>ネン</t>
    </rPh>
    <rPh sb="21" eb="22">
      <t>ガツ</t>
    </rPh>
    <phoneticPr fontId="1"/>
  </si>
  <si>
    <t>月</t>
  </si>
  <si>
    <t>日</t>
  </si>
  <si>
    <t>年</t>
    <rPh sb="0" eb="1">
      <t>ネン</t>
    </rPh>
    <phoneticPr fontId="1"/>
  </si>
  <si>
    <t>直近</t>
    <rPh sb="0" eb="2">
      <t>チョッキン</t>
    </rPh>
    <phoneticPr fontId="1"/>
  </si>
  <si>
    <t>最近1年間の売上高</t>
    <rPh sb="0" eb="2">
      <t>サイキン</t>
    </rPh>
    <rPh sb="3" eb="5">
      <t>ネンカン</t>
    </rPh>
    <rPh sb="6" eb="8">
      <t>ウリア</t>
    </rPh>
    <rPh sb="8" eb="9">
      <t>タカ</t>
    </rPh>
    <phoneticPr fontId="1"/>
  </si>
  <si>
    <t>（表１：事業が属する業種毎の最近1年間の売上高）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ゴト</t>
    </rPh>
    <rPh sb="14" eb="16">
      <t>サイキン</t>
    </rPh>
    <rPh sb="17" eb="19">
      <t>ネンカン</t>
    </rPh>
    <rPh sb="20" eb="23">
      <t>ウリアゲダカ</t>
    </rPh>
    <phoneticPr fontId="1"/>
  </si>
  <si>
    <t>企業全体の売上高</t>
    <rPh sb="0" eb="2">
      <t>キギョウ</t>
    </rPh>
    <rPh sb="2" eb="4">
      <t>ゼンタイ</t>
    </rPh>
    <rPh sb="5" eb="8">
      <t>ウリアゲダカ</t>
    </rPh>
    <phoneticPr fontId="1"/>
  </si>
  <si>
    <t>構成比</t>
    <rPh sb="0" eb="3">
      <t>コウセイヒ</t>
    </rPh>
    <phoneticPr fontId="1"/>
  </si>
  <si>
    <t>※１：</t>
  </si>
  <si>
    <t>×100＝</t>
  </si>
  <si>
    <t>業種欄には、営んでいる事業が属するすべての業種（日本標準産業分類の細分類番号と細分類業種名）を記載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21" eb="23">
      <t>ギョウシュ</t>
    </rPh>
    <rPh sb="24" eb="26">
      <t>ニホン</t>
    </rPh>
    <rPh sb="26" eb="28">
      <t>ヒョウジュン</t>
    </rPh>
    <rPh sb="28" eb="30">
      <t>サンギョウ</t>
    </rPh>
    <rPh sb="30" eb="32">
      <t>ブンルイ</t>
    </rPh>
    <rPh sb="33" eb="34">
      <t>サイ</t>
    </rPh>
    <rPh sb="34" eb="36">
      <t>ブンルイ</t>
    </rPh>
    <rPh sb="36" eb="38">
      <t>バンゴウ</t>
    </rPh>
    <rPh sb="39" eb="42">
      <t>サイブンルイ</t>
    </rPh>
    <rPh sb="42" eb="44">
      <t>ギョウシュ</t>
    </rPh>
    <rPh sb="44" eb="45">
      <t>メイ</t>
    </rPh>
    <rPh sb="47" eb="49">
      <t>キサイ</t>
    </rPh>
    <phoneticPr fontId="1"/>
  </si>
  <si>
    <r>
      <t>業種</t>
    </r>
    <r>
      <rPr>
        <vertAlign val="superscript"/>
        <sz val="12"/>
        <color theme="1"/>
        <rFont val="ＭＳ Ｐ明朝"/>
      </rPr>
      <t>※１</t>
    </r>
  </si>
  <si>
    <t>細分類番号</t>
    <rPh sb="0" eb="1">
      <t>サイ</t>
    </rPh>
    <rPh sb="1" eb="3">
      <t>ブンルイ</t>
    </rPh>
    <rPh sb="3" eb="5">
      <t>バンゴウ</t>
    </rPh>
    <phoneticPr fontId="1"/>
  </si>
  <si>
    <t>（表２：最近3か月間の売上高【A】）</t>
    <rPh sb="1" eb="2">
      <t>ヒョウ</t>
    </rPh>
    <rPh sb="4" eb="6">
      <t>サイキン</t>
    </rPh>
    <rPh sb="8" eb="10">
      <t>ゲツカン</t>
    </rPh>
    <rPh sb="11" eb="14">
      <t>ウリアゲダカ</t>
    </rPh>
    <phoneticPr fontId="1"/>
  </si>
  <si>
    <t>【A】</t>
  </si>
  <si>
    <t>（表３：最近3か月間の前年同期売上高【B】）</t>
    <rPh sb="1" eb="2">
      <t>ヒョウ</t>
    </rPh>
    <rPh sb="4" eb="6">
      <t>サイキン</t>
    </rPh>
    <rPh sb="8" eb="10">
      <t>ゲツカン</t>
    </rPh>
    <rPh sb="11" eb="13">
      <t>ゼンネン</t>
    </rPh>
    <rPh sb="13" eb="15">
      <t>ドウキ</t>
    </rPh>
    <rPh sb="15" eb="18">
      <t>ウリアゲダカ</t>
    </rPh>
    <phoneticPr fontId="1"/>
  </si>
  <si>
    <t>合計</t>
    <rPh sb="0" eb="2">
      <t>ゴウケイ</t>
    </rPh>
    <phoneticPr fontId="1"/>
  </si>
  <si>
    <t>【B】</t>
  </si>
  <si>
    <t>（最近3か月間の企業全体の売上高の減少率）</t>
    <rPh sb="1" eb="3">
      <t>サイキン</t>
    </rPh>
    <rPh sb="5" eb="7">
      <t>ゲツカン</t>
    </rPh>
    <rPh sb="8" eb="10">
      <t>キギョウ</t>
    </rPh>
    <rPh sb="10" eb="12">
      <t>ゼンタイ</t>
    </rPh>
    <rPh sb="13" eb="16">
      <t>ウリアゲダカ</t>
    </rPh>
    <rPh sb="17" eb="19">
      <t>ゲンショウ</t>
    </rPh>
    <rPh sb="19" eb="20">
      <t>リツ</t>
    </rPh>
    <phoneticPr fontId="1"/>
  </si>
  <si>
    <t>認定申請にあたっては、営んでいる事業が全て指定業種に属することが疎明できる書類等（例えば、取り扱っている製品･サービス等を疎明できる書類、許認可証など）や、上記の売上高が分かる書類等（例えば、試算表や売上台帳など）の提出が必要です。</t>
    <rPh sb="0" eb="2">
      <t>ニンテイ</t>
    </rPh>
    <rPh sb="2" eb="4">
      <t>シンセイ</t>
    </rPh>
    <rPh sb="11" eb="12">
      <t>イトナ</t>
    </rPh>
    <rPh sb="16" eb="18">
      <t>ジギョウ</t>
    </rPh>
    <rPh sb="19" eb="20">
      <t>スベ</t>
    </rPh>
    <rPh sb="21" eb="23">
      <t>シテイ</t>
    </rPh>
    <rPh sb="23" eb="25">
      <t>ギョウシュ</t>
    </rPh>
    <rPh sb="26" eb="27">
      <t>ゾク</t>
    </rPh>
    <rPh sb="32" eb="33">
      <t>ソ</t>
    </rPh>
    <rPh sb="33" eb="34">
      <t>メイ</t>
    </rPh>
    <rPh sb="37" eb="39">
      <t>ショルイ</t>
    </rPh>
    <rPh sb="39" eb="40">
      <t>ナド</t>
    </rPh>
    <rPh sb="41" eb="42">
      <t>タト</t>
    </rPh>
    <rPh sb="45" eb="46">
      <t>ト</t>
    </rPh>
    <rPh sb="47" eb="48">
      <t>アツカ</t>
    </rPh>
    <rPh sb="52" eb="54">
      <t>セイヒン</t>
    </rPh>
    <rPh sb="59" eb="60">
      <t>ナド</t>
    </rPh>
    <rPh sb="61" eb="63">
      <t>ソメイ</t>
    </rPh>
    <rPh sb="66" eb="68">
      <t>ショルイ</t>
    </rPh>
    <rPh sb="69" eb="72">
      <t>キョニンカ</t>
    </rPh>
    <rPh sb="72" eb="73">
      <t>ショウ</t>
    </rPh>
    <rPh sb="78" eb="80">
      <t>ジョウキ</t>
    </rPh>
    <rPh sb="81" eb="84">
      <t>ウリアゲダカ</t>
    </rPh>
    <rPh sb="85" eb="86">
      <t>ワ</t>
    </rPh>
    <rPh sb="88" eb="90">
      <t>ショルイ</t>
    </rPh>
    <rPh sb="90" eb="91">
      <t>ナド</t>
    </rPh>
    <rPh sb="92" eb="93">
      <t>タト</t>
    </rPh>
    <rPh sb="96" eb="99">
      <t>シサンヒョウ</t>
    </rPh>
    <rPh sb="100" eb="102">
      <t>ウリアゲ</t>
    </rPh>
    <rPh sb="102" eb="104">
      <t>ダイチョウ</t>
    </rPh>
    <rPh sb="108" eb="110">
      <t>テイシュツ</t>
    </rPh>
    <rPh sb="111" eb="113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</si>
</sst>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.0%"/>
  </numFmts>
  <fonts count="1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5"/>
      <color theme="1"/>
      <name val="ＭＳ Ｐ明朝"/>
      <family val="1"/>
    </font>
    <font>
      <sz val="12"/>
      <color theme="1"/>
      <name val="ＭＳ Ｐ明朝"/>
      <family val="1"/>
    </font>
    <font>
      <sz val="16"/>
      <color theme="1"/>
      <name val="ＭＳ Ｐ明朝"/>
      <family val="1"/>
    </font>
    <font>
      <sz val="10"/>
      <color theme="1"/>
      <name val="ＭＳ Ｐ明朝"/>
      <family val="1"/>
    </font>
    <font>
      <sz val="6"/>
      <color theme="1"/>
      <name val="ＭＳ Ｐ明朝"/>
      <family val="1"/>
    </font>
    <font>
      <sz val="14"/>
      <color theme="1"/>
      <name val="ＭＳ Ｐ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7" fillId="0" borderId="1" xfId="0" applyFont="1" applyFill="1" applyBorder="1" applyAlignment="1" applyProtection="1">
      <protection hidden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top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4" fillId="2" borderId="1" xfId="0" applyFont="1" applyFill="1" applyBorder="1" applyProtection="1">
      <alignment vertical="center"/>
      <protection locked="0"/>
    </xf>
    <xf numFmtId="0" fontId="4" fillId="0" borderId="3" xfId="0" applyFont="1" applyFill="1" applyBorder="1" applyProtection="1">
      <alignment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distributed" indent="7"/>
      <protection hidden="1"/>
    </xf>
    <xf numFmtId="0" fontId="8" fillId="0" borderId="0" xfId="0" applyFont="1" applyFill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4" fillId="0" borderId="6" xfId="0" applyFont="1" applyFill="1" applyBorder="1" applyProtection="1">
      <alignment vertical="center"/>
      <protection hidden="1"/>
    </xf>
    <xf numFmtId="38" fontId="4" fillId="0" borderId="3" xfId="0" applyNumberFormat="1" applyFont="1" applyFill="1" applyBorder="1" applyAlignment="1" applyProtection="1">
      <alignment vertical="center" shrinkToFi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Protection="1">
      <alignment vertical="center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 shrinkToFit="1"/>
      <protection locked="0"/>
    </xf>
    <xf numFmtId="38" fontId="4" fillId="0" borderId="2" xfId="1" applyFont="1" applyFill="1" applyBorder="1" applyAlignment="1" applyProtection="1">
      <alignment horizontal="right" vertical="center" shrinkToFit="1"/>
      <protection hidden="1"/>
    </xf>
    <xf numFmtId="0" fontId="4" fillId="0" borderId="5" xfId="0" applyFont="1" applyFill="1" applyBorder="1" applyProtection="1">
      <alignment vertical="center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Protection="1">
      <alignment vertical="center"/>
      <protection hidden="1"/>
    </xf>
    <xf numFmtId="38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center" vertical="center"/>
      <protection hidden="1"/>
    </xf>
    <xf numFmtId="0" fontId="4" fillId="2" borderId="4" xfId="0" applyFont="1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76" fontId="4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right" vertical="center" shrinkToFit="1"/>
      <protection hidden="1"/>
    </xf>
    <xf numFmtId="38" fontId="4" fillId="2" borderId="1" xfId="1" applyFont="1" applyFill="1" applyBorder="1" applyAlignment="1" applyProtection="1">
      <alignment horizontal="right" vertical="center" shrinkToFit="1"/>
      <protection locked="0"/>
    </xf>
    <xf numFmtId="38" fontId="4" fillId="0" borderId="1" xfId="1" applyFont="1" applyFill="1" applyBorder="1" applyAlignment="1" applyProtection="1">
      <alignment horizontal="right" vertical="center" shrinkToFit="1"/>
      <protection hidden="1"/>
    </xf>
    <xf numFmtId="0" fontId="4" fillId="0" borderId="3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76" fontId="4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77" fontId="5" fillId="0" borderId="0" xfId="2" applyNumberFormat="1" applyFont="1" applyFill="1" applyBorder="1" applyAlignment="1" applyProtection="1">
      <alignment horizontal="right" vertical="center"/>
      <protection hidden="1"/>
    </xf>
    <xf numFmtId="177" fontId="4" fillId="0" borderId="1" xfId="2" applyNumberFormat="1" applyFont="1" applyFill="1" applyBorder="1" applyAlignment="1" applyProtection="1">
      <alignment horizontal="right" vertical="center"/>
      <protection hidden="1"/>
    </xf>
    <xf numFmtId="9" fontId="4" fillId="0" borderId="1" xfId="2" applyFont="1" applyFill="1" applyBorder="1" applyAlignment="1" applyProtection="1">
      <alignment horizontal="right" vertical="center"/>
      <protection hidden="1"/>
    </xf>
    <xf numFmtId="177" fontId="4" fillId="0" borderId="4" xfId="2" applyNumberFormat="1" applyFont="1" applyFill="1" applyBorder="1" applyAlignment="1" applyProtection="1">
      <alignment horizontal="right" vertical="center"/>
      <protection hidden="1"/>
    </xf>
    <xf numFmtId="9" fontId="4" fillId="0" borderId="4" xfId="2" applyFont="1" applyFill="1" applyBorder="1" applyAlignment="1" applyProtection="1">
      <alignment horizontal="right" vertical="center"/>
      <protection hidden="1"/>
    </xf>
    <xf numFmtId="177" fontId="4" fillId="0" borderId="6" xfId="2" applyNumberFormat="1" applyFont="1" applyFill="1" applyBorder="1" applyAlignment="1" applyProtection="1">
      <alignment horizontal="right" vertical="center"/>
      <protection hidden="1"/>
    </xf>
    <xf numFmtId="9" fontId="4" fillId="0" borderId="6" xfId="2" applyFont="1" applyFill="1" applyBorder="1" applyAlignment="1" applyProtection="1">
      <alignment horizontal="right" vertical="center"/>
      <protection hidden="1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  <pageSetUpPr fitToPage="1"/>
  </sheetPr>
  <dimension ref="A1:Q36"/>
  <sheetViews>
    <sheetView showGridLines="0" tabSelected="1" zoomScaleSheetLayoutView="100" workbookViewId="0">
      <selection activeCell="U12" sqref="U12"/>
    </sheetView>
  </sheetViews>
  <sheetFormatPr defaultRowHeight="17.5"/>
  <cols>
    <col min="1" max="8" width="5.6328125" style="1" customWidth="1"/>
    <col min="9" max="9" width="5.6328125" style="2" customWidth="1"/>
    <col min="10" max="23" width="5.6328125" style="1" customWidth="1"/>
    <col min="24" max="16384" width="9" style="1" customWidth="1"/>
  </cols>
  <sheetData>
    <row r="1" spans="1:17">
      <c r="A1" s="3" t="s">
        <v>5</v>
      </c>
    </row>
    <row r="2" spans="1:17" s="3" customFormat="1" ht="9.9499999999999993" customHeight="1">
      <c r="K2" s="24"/>
      <c r="L2" s="48"/>
      <c r="N2" s="48"/>
    </row>
    <row r="3" spans="1:17" s="3" customFormat="1" ht="17.5" customHeight="1">
      <c r="B3" s="3" t="s">
        <v>17</v>
      </c>
      <c r="K3" s="47" t="s">
        <v>11</v>
      </c>
      <c r="L3" s="47"/>
      <c r="M3" s="47"/>
      <c r="N3" s="47"/>
      <c r="O3" s="47"/>
      <c r="P3" s="47"/>
      <c r="Q3" s="47"/>
    </row>
    <row r="4" spans="1:17" s="3" customFormat="1" ht="17.5" customHeight="1">
      <c r="B4" s="6" t="s">
        <v>24</v>
      </c>
      <c r="C4" s="16" t="s">
        <v>23</v>
      </c>
      <c r="D4" s="16"/>
      <c r="E4" s="16"/>
      <c r="F4" s="16"/>
      <c r="G4" s="16"/>
      <c r="H4" s="35"/>
      <c r="I4" s="37" t="s">
        <v>16</v>
      </c>
      <c r="J4" s="16"/>
      <c r="K4" s="16"/>
      <c r="L4" s="16"/>
      <c r="M4" s="16"/>
      <c r="N4" s="35"/>
      <c r="O4" s="37" t="s">
        <v>19</v>
      </c>
      <c r="P4" s="16"/>
      <c r="Q4" s="35"/>
    </row>
    <row r="5" spans="1:17" s="3" customFormat="1" ht="17.5" customHeight="1">
      <c r="B5" s="7"/>
      <c r="C5" s="17"/>
      <c r="D5" s="17"/>
      <c r="E5" s="17"/>
      <c r="F5" s="17"/>
      <c r="G5" s="17"/>
      <c r="H5" s="17"/>
      <c r="I5" s="38"/>
      <c r="J5" s="44"/>
      <c r="K5" s="44"/>
      <c r="L5" s="44"/>
      <c r="M5" s="44"/>
      <c r="N5" s="50" t="s">
        <v>7</v>
      </c>
      <c r="O5" s="53" t="str">
        <f t="shared" ref="O5:O10" si="0">IF(I5="","％",IFERROR(ROUND(I5/I$11,3),"%"))</f>
        <v>％</v>
      </c>
      <c r="P5" s="55"/>
      <c r="Q5" s="57"/>
    </row>
    <row r="6" spans="1:17" s="3" customFormat="1" ht="17.5" customHeight="1">
      <c r="B6" s="7"/>
      <c r="C6" s="17"/>
      <c r="D6" s="17"/>
      <c r="E6" s="17"/>
      <c r="F6" s="17"/>
      <c r="G6" s="17"/>
      <c r="H6" s="17"/>
      <c r="I6" s="38"/>
      <c r="J6" s="44"/>
      <c r="K6" s="44"/>
      <c r="L6" s="44"/>
      <c r="M6" s="44"/>
      <c r="N6" s="50" t="s">
        <v>7</v>
      </c>
      <c r="O6" s="53" t="str">
        <f t="shared" si="0"/>
        <v>％</v>
      </c>
      <c r="P6" s="55"/>
      <c r="Q6" s="57"/>
    </row>
    <row r="7" spans="1:17" s="3" customFormat="1" ht="17.5" customHeight="1">
      <c r="B7" s="7"/>
      <c r="C7" s="17"/>
      <c r="D7" s="17"/>
      <c r="E7" s="17"/>
      <c r="F7" s="17"/>
      <c r="G7" s="17"/>
      <c r="H7" s="17"/>
      <c r="I7" s="38"/>
      <c r="J7" s="44"/>
      <c r="K7" s="44"/>
      <c r="L7" s="44"/>
      <c r="M7" s="44"/>
      <c r="N7" s="50" t="s">
        <v>7</v>
      </c>
      <c r="O7" s="53" t="str">
        <f t="shared" si="0"/>
        <v>％</v>
      </c>
      <c r="P7" s="55"/>
      <c r="Q7" s="57"/>
    </row>
    <row r="8" spans="1:17" s="3" customFormat="1" ht="17.5" customHeight="1">
      <c r="B8" s="7"/>
      <c r="C8" s="17"/>
      <c r="D8" s="17"/>
      <c r="E8" s="17"/>
      <c r="F8" s="17"/>
      <c r="G8" s="17"/>
      <c r="H8" s="17"/>
      <c r="I8" s="38"/>
      <c r="J8" s="44"/>
      <c r="K8" s="44"/>
      <c r="L8" s="44"/>
      <c r="M8" s="44"/>
      <c r="N8" s="50" t="s">
        <v>7</v>
      </c>
      <c r="O8" s="53" t="str">
        <f t="shared" si="0"/>
        <v>％</v>
      </c>
      <c r="P8" s="55"/>
      <c r="Q8" s="57"/>
    </row>
    <row r="9" spans="1:17" s="3" customFormat="1" ht="17.5" customHeight="1">
      <c r="B9" s="7"/>
      <c r="C9" s="17"/>
      <c r="D9" s="17"/>
      <c r="E9" s="17"/>
      <c r="F9" s="17"/>
      <c r="G9" s="17"/>
      <c r="H9" s="17"/>
      <c r="I9" s="38"/>
      <c r="J9" s="44"/>
      <c r="K9" s="44"/>
      <c r="L9" s="44"/>
      <c r="M9" s="44"/>
      <c r="N9" s="50" t="s">
        <v>7</v>
      </c>
      <c r="O9" s="53" t="str">
        <f t="shared" si="0"/>
        <v>％</v>
      </c>
      <c r="P9" s="55"/>
      <c r="Q9" s="57"/>
    </row>
    <row r="10" spans="1:17" s="3" customFormat="1" ht="17.5" customHeight="1">
      <c r="B10" s="7"/>
      <c r="C10" s="17"/>
      <c r="D10" s="17"/>
      <c r="E10" s="17"/>
      <c r="F10" s="17"/>
      <c r="G10" s="17"/>
      <c r="H10" s="17"/>
      <c r="I10" s="38"/>
      <c r="J10" s="44"/>
      <c r="K10" s="44"/>
      <c r="L10" s="44"/>
      <c r="M10" s="44"/>
      <c r="N10" s="50" t="s">
        <v>7</v>
      </c>
      <c r="O10" s="53" t="str">
        <f t="shared" si="0"/>
        <v>％</v>
      </c>
      <c r="P10" s="55"/>
      <c r="Q10" s="57"/>
    </row>
    <row r="11" spans="1:17" s="3" customFormat="1" ht="17.5" customHeight="1">
      <c r="B11" s="8" t="s">
        <v>18</v>
      </c>
      <c r="C11" s="8"/>
      <c r="D11" s="8"/>
      <c r="E11" s="8"/>
      <c r="F11" s="8"/>
      <c r="G11" s="8"/>
      <c r="H11" s="8"/>
      <c r="I11" s="39" t="str">
        <f>IF(SUM(I5:M10)=0,"",SUM(I5:M10))</f>
        <v/>
      </c>
      <c r="J11" s="45"/>
      <c r="K11" s="45"/>
      <c r="L11" s="45"/>
      <c r="M11" s="45"/>
      <c r="N11" s="50" t="s">
        <v>7</v>
      </c>
      <c r="O11" s="54" t="str">
        <f>IF(SUM(O5:Q10)=0,"％",SUM(O5:Q10))</f>
        <v>％</v>
      </c>
      <c r="P11" s="56"/>
      <c r="Q11" s="58"/>
    </row>
    <row r="12" spans="1:17" s="1" customFormat="1" ht="26" customHeight="1">
      <c r="B12" s="9" t="s">
        <v>20</v>
      </c>
      <c r="C12" s="18" t="s">
        <v>22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3" customFormat="1" ht="17.5" customHeight="1">
      <c r="K13" s="24"/>
      <c r="L13" s="49"/>
      <c r="N13" s="49"/>
      <c r="O13" s="24"/>
    </row>
    <row r="14" spans="1:17" s="3" customFormat="1" ht="17.5" customHeight="1">
      <c r="B14" s="3" t="s">
        <v>25</v>
      </c>
      <c r="K14" s="3" t="s">
        <v>27</v>
      </c>
      <c r="L14" s="49"/>
      <c r="N14" s="49"/>
      <c r="O14" s="24"/>
    </row>
    <row r="15" spans="1:17" s="3" customFormat="1" ht="17.5" customHeight="1">
      <c r="B15" s="10"/>
      <c r="C15" s="19"/>
      <c r="D15" s="10"/>
      <c r="E15" s="29"/>
      <c r="F15" s="29" t="s">
        <v>8</v>
      </c>
      <c r="G15" s="33"/>
      <c r="H15" s="29" t="s">
        <v>14</v>
      </c>
      <c r="I15" s="29"/>
      <c r="J15" s="19"/>
      <c r="K15" s="10"/>
      <c r="L15" s="50"/>
      <c r="M15" s="29" t="s">
        <v>8</v>
      </c>
      <c r="N15" s="29" t="str">
        <f>IF(G15="","",G15-1)</f>
        <v/>
      </c>
      <c r="O15" s="29" t="s">
        <v>14</v>
      </c>
      <c r="P15" s="29"/>
      <c r="Q15" s="19"/>
    </row>
    <row r="16" spans="1:17" s="3" customFormat="1" ht="17.5" customHeight="1">
      <c r="A16" s="5" t="s">
        <v>15</v>
      </c>
      <c r="B16" s="11"/>
      <c r="C16" s="19" t="s">
        <v>4</v>
      </c>
      <c r="D16" s="25"/>
      <c r="E16" s="25"/>
      <c r="F16" s="25"/>
      <c r="G16" s="25"/>
      <c r="H16" s="25"/>
      <c r="I16" s="40"/>
      <c r="J16" s="46" t="s">
        <v>7</v>
      </c>
      <c r="K16" s="25"/>
      <c r="L16" s="25"/>
      <c r="M16" s="25"/>
      <c r="N16" s="25"/>
      <c r="O16" s="25"/>
      <c r="P16" s="40"/>
      <c r="Q16" s="46" t="s">
        <v>7</v>
      </c>
    </row>
    <row r="17" spans="2:17" s="3" customFormat="1" ht="17.5" customHeight="1">
      <c r="B17" s="10" t="str">
        <f>IF(B16="","",IF(B16-1&lt;1,B16+12-1,B16-1))</f>
        <v/>
      </c>
      <c r="C17" s="19" t="s">
        <v>4</v>
      </c>
      <c r="D17" s="25"/>
      <c r="E17" s="25"/>
      <c r="F17" s="25"/>
      <c r="G17" s="25"/>
      <c r="H17" s="25"/>
      <c r="I17" s="40"/>
      <c r="J17" s="46" t="s">
        <v>7</v>
      </c>
      <c r="K17" s="25"/>
      <c r="L17" s="25"/>
      <c r="M17" s="25"/>
      <c r="N17" s="25"/>
      <c r="O17" s="25"/>
      <c r="P17" s="40"/>
      <c r="Q17" s="46" t="s">
        <v>7</v>
      </c>
    </row>
    <row r="18" spans="2:17" s="3" customFormat="1" ht="17.5" customHeight="1">
      <c r="B18" s="10" t="str">
        <f>IF(B17="","",IF(B17-1&lt;1,B17+12-1,B17-1))</f>
        <v/>
      </c>
      <c r="C18" s="19" t="s">
        <v>4</v>
      </c>
      <c r="D18" s="25"/>
      <c r="E18" s="25"/>
      <c r="F18" s="25"/>
      <c r="G18" s="25"/>
      <c r="H18" s="25"/>
      <c r="I18" s="40"/>
      <c r="J18" s="46" t="s">
        <v>7</v>
      </c>
      <c r="K18" s="25"/>
      <c r="L18" s="25"/>
      <c r="M18" s="25"/>
      <c r="N18" s="25"/>
      <c r="O18" s="25"/>
      <c r="P18" s="40"/>
      <c r="Q18" s="46" t="s">
        <v>7</v>
      </c>
    </row>
    <row r="19" spans="2:17" s="3" customFormat="1" ht="17.5" customHeight="1">
      <c r="B19" s="10" t="s">
        <v>28</v>
      </c>
      <c r="C19" s="19"/>
      <c r="D19" s="26" t="str">
        <f>IF(SUM(D16:D18)=0,"",SUM(D16:D18))</f>
        <v/>
      </c>
      <c r="E19" s="26"/>
      <c r="F19" s="26"/>
      <c r="G19" s="26"/>
      <c r="H19" s="26"/>
      <c r="I19" s="41"/>
      <c r="J19" s="46" t="s">
        <v>7</v>
      </c>
      <c r="K19" s="26" t="str">
        <f>IF(SUM(K16:K18)=0,"",SUM(K16:K18))</f>
        <v/>
      </c>
      <c r="L19" s="26"/>
      <c r="M19" s="26"/>
      <c r="N19" s="26"/>
      <c r="O19" s="26"/>
      <c r="P19" s="41"/>
      <c r="Q19" s="46" t="s">
        <v>7</v>
      </c>
    </row>
    <row r="20" spans="2:17" s="3" customFormat="1" ht="17.5" customHeight="1">
      <c r="K20" s="24"/>
      <c r="L20" s="49"/>
      <c r="N20" s="49"/>
      <c r="O20" s="24"/>
    </row>
    <row r="21" spans="2:17" s="3" customFormat="1" ht="17.5" customHeight="1">
      <c r="B21" s="3" t="s">
        <v>30</v>
      </c>
      <c r="K21" s="24"/>
      <c r="L21" s="49"/>
      <c r="N21" s="49"/>
      <c r="O21" s="24"/>
    </row>
    <row r="22" spans="2:17" s="3" customFormat="1" ht="17.5" customHeight="1">
      <c r="B22" s="12" t="s">
        <v>29</v>
      </c>
      <c r="C22" s="20" t="str">
        <f>$K$19</f>
        <v/>
      </c>
      <c r="D22" s="20"/>
      <c r="E22" s="20"/>
      <c r="F22" s="12" t="s">
        <v>9</v>
      </c>
      <c r="G22" s="12" t="s">
        <v>26</v>
      </c>
      <c r="H22" s="20" t="str">
        <f>$D$19</f>
        <v/>
      </c>
      <c r="I22" s="42"/>
      <c r="J22" s="42"/>
      <c r="K22" s="12" t="s">
        <v>7</v>
      </c>
      <c r="L22" s="48" t="s">
        <v>21</v>
      </c>
      <c r="M22" s="48"/>
      <c r="N22" s="52" t="str">
        <f>IFERROR(ROUNDDOWN((C22-H22)/E23,3),"％")</f>
        <v>％</v>
      </c>
      <c r="O22" s="52"/>
      <c r="P22" s="52"/>
    </row>
    <row r="23" spans="2:17" s="3" customFormat="1" ht="17.5" customHeight="1">
      <c r="D23" s="27" t="s">
        <v>29</v>
      </c>
      <c r="E23" s="30" t="str">
        <f>$K$19</f>
        <v/>
      </c>
      <c r="F23" s="30"/>
      <c r="G23" s="30"/>
      <c r="H23" s="27" t="s">
        <v>7</v>
      </c>
      <c r="K23" s="24"/>
      <c r="L23" s="48"/>
      <c r="M23" s="48"/>
      <c r="N23" s="52"/>
      <c r="O23" s="52"/>
      <c r="P23" s="52"/>
    </row>
    <row r="24" spans="2:17" s="3" customFormat="1" ht="17.5" customHeight="1">
      <c r="K24" s="24"/>
      <c r="L24" s="49"/>
      <c r="N24" s="49"/>
      <c r="O24" s="24"/>
    </row>
    <row r="25" spans="2:17" s="3" customFormat="1" ht="40" customHeight="1">
      <c r="B25" s="9" t="s">
        <v>1</v>
      </c>
      <c r="C25" s="21" t="s">
        <v>31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s="3" customFormat="1" ht="17.5" customHeight="1">
      <c r="K26" s="24"/>
      <c r="L26" s="49"/>
      <c r="N26" s="49"/>
      <c r="O26" s="24"/>
    </row>
    <row r="27" spans="2:17" s="3" customFormat="1" ht="17.5" customHeight="1">
      <c r="K27" s="24"/>
      <c r="L27" s="49"/>
      <c r="N27" s="49"/>
      <c r="O27" s="24"/>
    </row>
    <row r="28" spans="2:17" s="3" customFormat="1" ht="17.5" customHeight="1">
      <c r="K28" s="24"/>
      <c r="L28" s="49"/>
      <c r="N28" s="49"/>
      <c r="O28" s="24"/>
    </row>
    <row r="29" spans="2:17" s="3" customFormat="1" ht="17.5" customHeight="1">
      <c r="K29" s="24"/>
      <c r="L29" s="49"/>
      <c r="N29" s="49"/>
      <c r="O29" s="24"/>
    </row>
    <row r="30" spans="2:17" s="3" customFormat="1" ht="17.5" customHeight="1">
      <c r="K30" s="24"/>
      <c r="L30" s="49"/>
      <c r="N30" s="49"/>
      <c r="O30" s="24"/>
    </row>
    <row r="31" spans="2:17" s="4" customFormat="1" ht="19">
      <c r="B31" s="13" t="s">
        <v>8</v>
      </c>
      <c r="C31" s="22"/>
      <c r="D31" s="4" t="s">
        <v>10</v>
      </c>
      <c r="E31" s="31"/>
      <c r="F31" s="4" t="s">
        <v>12</v>
      </c>
      <c r="G31" s="34"/>
      <c r="H31" s="36" t="s">
        <v>13</v>
      </c>
    </row>
    <row r="32" spans="2:17" ht="30" customHeight="1">
      <c r="B32" s="14" t="s">
        <v>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ht="15" customHeight="1">
      <c r="B33" s="15"/>
      <c r="C33" s="23"/>
      <c r="D33" s="15"/>
      <c r="E33" s="15"/>
      <c r="F33" s="32"/>
      <c r="G33" s="32"/>
      <c r="H33" s="32"/>
      <c r="I33" s="43"/>
      <c r="J33" s="32"/>
      <c r="K33" s="32"/>
      <c r="L33" s="32"/>
      <c r="M33" s="51"/>
      <c r="N33" s="51"/>
      <c r="O33" s="32"/>
    </row>
    <row r="34" spans="2:16" ht="30.75" customHeight="1">
      <c r="C34" s="24" t="s">
        <v>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6" ht="30.75" customHeight="1">
      <c r="C35" s="24" t="s">
        <v>3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2:16" ht="30.75" customHeight="1">
      <c r="C36" s="24" t="s">
        <v>6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</sheetData>
  <sheetProtection password="C3FA" sheet="1" objects="1" scenarios="1"/>
  <mergeCells count="44">
    <mergeCell ref="K3:Q3"/>
    <mergeCell ref="C4:H4"/>
    <mergeCell ref="I4:N4"/>
    <mergeCell ref="O4:Q4"/>
    <mergeCell ref="C5:H5"/>
    <mergeCell ref="I5:M5"/>
    <mergeCell ref="O5:Q5"/>
    <mergeCell ref="C6:H6"/>
    <mergeCell ref="I6:M6"/>
    <mergeCell ref="O6:Q6"/>
    <mergeCell ref="C7:H7"/>
    <mergeCell ref="I7:M7"/>
    <mergeCell ref="O7:Q7"/>
    <mergeCell ref="C8:H8"/>
    <mergeCell ref="I8:M8"/>
    <mergeCell ref="O8:Q8"/>
    <mergeCell ref="C9:H9"/>
    <mergeCell ref="I9:M9"/>
    <mergeCell ref="O9:Q9"/>
    <mergeCell ref="C10:H10"/>
    <mergeCell ref="I10:M10"/>
    <mergeCell ref="O10:Q10"/>
    <mergeCell ref="B11:H11"/>
    <mergeCell ref="I11:M11"/>
    <mergeCell ref="O11:Q11"/>
    <mergeCell ref="C12:Q12"/>
    <mergeCell ref="D16:I16"/>
    <mergeCell ref="K16:P16"/>
    <mergeCell ref="D17:I17"/>
    <mergeCell ref="K17:P17"/>
    <mergeCell ref="D18:I18"/>
    <mergeCell ref="K18:P18"/>
    <mergeCell ref="D19:I19"/>
    <mergeCell ref="K19:P19"/>
    <mergeCell ref="C22:E22"/>
    <mergeCell ref="H22:J22"/>
    <mergeCell ref="E23:G23"/>
    <mergeCell ref="C25:Q25"/>
    <mergeCell ref="B32:P32"/>
    <mergeCell ref="D34:P34"/>
    <mergeCell ref="D35:P35"/>
    <mergeCell ref="D36:P36"/>
    <mergeCell ref="L22:M23"/>
    <mergeCell ref="N22:P23"/>
  </mergeCells>
  <phoneticPr fontId="1"/>
  <printOptions horizontalCentered="1"/>
  <pageMargins left="0.44685039370078738" right="0.25" top="0.55314960629921262" bottom="0.55314960629921262" header="0.3" footer="0.3"/>
  <pageSetup paperSize="9" scale="97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添付書類(イー①)</vt:lpstr>
    </vt:vector>
  </TitlesOfParts>
  <Company>川西市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2021-01-08T02:29:05Z</cp:lastPrinted>
  <dcterms:created xsi:type="dcterms:W3CDTF">2013-07-02T02:58:46Z</dcterms:created>
  <dcterms:modified xsi:type="dcterms:W3CDTF">2025-01-22T01:02:11Z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2025-01-22T01:02:11Z</vt:filetime>
  </property>
</Properties>
</file>