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9180" windowHeight="5640" tabRatio="776"/>
  </bookViews>
  <sheets>
    <sheet name="☆利用報告書（6)" sheetId="1" r:id="rId1"/>
    <sheet name="請求書（7)1 枚目" sheetId="4" r:id="rId2"/>
  </sheets>
  <definedNames>
    <definedName name="_xlnm.Print_Area" localSheetId="0">'☆利用報告書（6)'!$A$1:$AF$61</definedName>
    <definedName name="_xlnm.Print_Area" localSheetId="1">'請求書（7)1 枚目'!$A$1:$Y$62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<sst xmlns="http://schemas.openxmlformats.org/spreadsheetml/2006/main" xmlns:r="http://schemas.openxmlformats.org/officeDocument/2006/relationships" count="163" uniqueCount="163">
  <si>
    <t>時間</t>
  </si>
  <si>
    <t>金融機関名</t>
    <rPh sb="0" eb="5">
      <t>キンユウキカンメイ</t>
    </rPh>
    <phoneticPr fontId="2"/>
  </si>
  <si>
    <t>円</t>
  </si>
  <si>
    <t>基本額（課税）</t>
  </si>
  <si>
    <t>通所</t>
  </si>
  <si>
    <t>川西市産後ケア事業　請求書</t>
  </si>
  <si>
    <t>　産後ケア事業（　　　年　　月分）について、下記のとおり請求します。</t>
  </si>
  <si>
    <t>請求書記入者</t>
  </si>
  <si>
    <t>【振込先】　</t>
  </si>
  <si>
    <t>【集計表】</t>
  </si>
  <si>
    <t>体調：</t>
    <rPh sb="0" eb="2">
      <t>タイチョウ</t>
    </rPh>
    <phoneticPr fontId="2"/>
  </si>
  <si>
    <t>川西市長　あて</t>
    <rPh sb="0" eb="2">
      <t>カワニシ</t>
    </rPh>
    <phoneticPr fontId="2"/>
  </si>
  <si>
    <t>（フリガナ）
口座名義人</t>
  </si>
  <si>
    <t>※債権者登録番号に記載がある場合、口座情報の記入は不要です</t>
    <rPh sb="1" eb="4">
      <t>サイケンシャ</t>
    </rPh>
    <rPh sb="4" eb="6">
      <t>トウロク</t>
    </rPh>
    <rPh sb="6" eb="8">
      <t>バンゴウ</t>
    </rPh>
    <rPh sb="9" eb="11">
      <t>キサイ</t>
    </rPh>
    <rPh sb="14" eb="16">
      <t>バアイ</t>
    </rPh>
    <rPh sb="17" eb="19">
      <t>コウザ</t>
    </rPh>
    <rPh sb="19" eb="21">
      <t>ジョウホウ</t>
    </rPh>
    <rPh sb="22" eb="24">
      <t>キニュウ</t>
    </rPh>
    <rPh sb="25" eb="27">
      <t>フヨウ</t>
    </rPh>
    <phoneticPr fontId="2"/>
  </si>
  <si>
    <t>要支援</t>
  </si>
  <si>
    <t>ｇ</t>
  </si>
  <si>
    <t>発行
番号</t>
  </si>
  <si>
    <t>口座種別</t>
  </si>
  <si>
    <t>日</t>
  </si>
  <si>
    <t>銀行・信用金庫</t>
  </si>
  <si>
    <t>利用者氏名</t>
  </si>
  <si>
    <t>多胎
（非課税・生活保護世帯）</t>
    <rPh sb="0" eb="2">
      <t>タタイ</t>
    </rPh>
    <rPh sb="4" eb="7">
      <t>ヒカゼイ</t>
    </rPh>
    <rPh sb="8" eb="10">
      <t>セイカツ</t>
    </rPh>
    <rPh sb="10" eb="12">
      <t>ホゴ</t>
    </rPh>
    <rPh sb="12" eb="14">
      <t>セタイ</t>
    </rPh>
    <phoneticPr fontId="2"/>
  </si>
  <si>
    <t>請求額　￥</t>
  </si>
  <si>
    <t>要支援</t>
    <rPh sb="0" eb="3">
      <t>ヨウシエン</t>
    </rPh>
    <phoneticPr fontId="2"/>
  </si>
  <si>
    <t>課税世帯</t>
    <rPh sb="0" eb="2">
      <t>カゼイ</t>
    </rPh>
    <rPh sb="2" eb="4">
      <t>セタイ</t>
    </rPh>
    <phoneticPr fontId="2"/>
  </si>
  <si>
    <t>月</t>
  </si>
  <si>
    <t>宿泊型</t>
  </si>
  <si>
    <t>利用数</t>
    <rPh sb="2" eb="3">
      <t>スウ</t>
    </rPh>
    <phoneticPr fontId="2"/>
  </si>
  <si>
    <t>種別</t>
  </si>
  <si>
    <t>　下記利用者に対し、産後ケア事業を実施したので、実施結果を報告します。</t>
  </si>
  <si>
    <t>延日数</t>
    <rPh sb="1" eb="3">
      <t>ニッスウ</t>
    </rPh>
    <phoneticPr fontId="2"/>
  </si>
  <si>
    <t>通所型</t>
  </si>
  <si>
    <t>人工乳</t>
  </si>
  <si>
    <t>養育支援ネット</t>
  </si>
  <si>
    <t>所在地</t>
  </si>
  <si>
    <t>　　年　　　月　　　日</t>
  </si>
  <si>
    <t>③適切な授乳ができるためのケア（乳房ケア含む）</t>
  </si>
  <si>
    <t>実施事業所</t>
  </si>
  <si>
    <t>延時間数</t>
    <rPh sb="1" eb="4">
      <t>ジカンスウ</t>
    </rPh>
    <phoneticPr fontId="2"/>
  </si>
  <si>
    <t>訪問型</t>
  </si>
  <si>
    <t>〒</t>
  </si>
  <si>
    <t>支援不要</t>
  </si>
  <si>
    <t>総合計数</t>
    <rPh sb="0" eb="2">
      <t>ソウゴウ</t>
    </rPh>
    <rPh sb="3" eb="4">
      <t>スウ</t>
    </rPh>
    <phoneticPr fontId="2"/>
  </si>
  <si>
    <t>名称</t>
  </si>
  <si>
    <t>代表者名</t>
  </si>
  <si>
    <t>基本額</t>
    <rPh sb="0" eb="2">
      <t>キホン</t>
    </rPh>
    <rPh sb="2" eb="3">
      <t>ガク</t>
    </rPh>
    <phoneticPr fontId="2"/>
  </si>
  <si>
    <t>円/日</t>
  </si>
  <si>
    <t>口座番号</t>
  </si>
  <si>
    <t>宿泊</t>
  </si>
  <si>
    <t>（1日体重増加</t>
  </si>
  <si>
    <t>要支援加算</t>
    <rPh sb="0" eb="3">
      <t>ヨウシエン</t>
    </rPh>
    <rPh sb="3" eb="5">
      <t>カサン</t>
    </rPh>
    <phoneticPr fontId="2"/>
  </si>
  <si>
    <t>訪問</t>
  </si>
  <si>
    <t>合計請求額</t>
  </si>
  <si>
    <t>年</t>
  </si>
  <si>
    <t>川西市産後ケア事業　利用報告書</t>
    <rPh sb="0" eb="2">
      <t>カワニシ</t>
    </rPh>
    <phoneticPr fontId="2"/>
  </si>
  <si>
    <t>発行番号</t>
    <rPh sb="0" eb="2">
      <t>ハッコウ</t>
    </rPh>
    <rPh sb="2" eb="4">
      <t>バンゴウ</t>
    </rPh>
    <phoneticPr fontId="2"/>
  </si>
  <si>
    <t>非課税世帯・
生活保護世帯</t>
  </si>
  <si>
    <t>委託料</t>
  </si>
  <si>
    <t>加算</t>
    <rPh sb="0" eb="2">
      <t>カサン</t>
    </rPh>
    <phoneticPr fontId="2"/>
  </si>
  <si>
    <t>多胎
（課税世帯）</t>
    <rPh sb="0" eb="2">
      <t>タタイ</t>
    </rPh>
    <rPh sb="4" eb="6">
      <t>カゼイ</t>
    </rPh>
    <rPh sb="6" eb="8">
      <t>セタイ</t>
    </rPh>
    <phoneticPr fontId="2"/>
  </si>
  <si>
    <t>児しめい</t>
  </si>
  <si>
    <t>（様式6号）</t>
  </si>
  <si>
    <t>住所</t>
  </si>
  <si>
    <t>訪問先住所</t>
    <rPh sb="0" eb="2">
      <t>ホウモン</t>
    </rPh>
    <rPh sb="2" eb="3">
      <t>サキ</t>
    </rPh>
    <phoneticPr fontId="2"/>
  </si>
  <si>
    <t>□</t>
  </si>
  <si>
    <t>要支援加算</t>
    <rPh sb="0" eb="5">
      <t>ヨウシエンカサン</t>
    </rPh>
    <phoneticPr fontId="2"/>
  </si>
  <si>
    <t>実施内容</t>
  </si>
  <si>
    <t>産婦の状況</t>
  </si>
  <si>
    <t>児の
状況</t>
  </si>
  <si>
    <t>※要支援加算該当者については、利用1回ごとに川西市に利用状況の報告をお願いします。</t>
    <rPh sb="1" eb="6">
      <t>ヨウシエンカサン</t>
    </rPh>
    <rPh sb="6" eb="9">
      <t>ガイトウシャ</t>
    </rPh>
    <rPh sb="15" eb="17">
      <t>リヨウ</t>
    </rPh>
    <rPh sb="18" eb="19">
      <t>カイ</t>
    </rPh>
    <rPh sb="22" eb="24">
      <t>カワニシ</t>
    </rPh>
    <rPh sb="24" eb="25">
      <t>シ</t>
    </rPh>
    <rPh sb="26" eb="30">
      <t>リヨウジョウキョウ</t>
    </rPh>
    <rPh sb="31" eb="33">
      <t>ホウコク</t>
    </rPh>
    <rPh sb="35" eb="36">
      <t>ネガ</t>
    </rPh>
    <phoneticPr fontId="2"/>
  </si>
  <si>
    <t>実施結果
（課題解決状況等）</t>
  </si>
  <si>
    <t>要支援加算該当者の利用状況報告書</t>
    <rPh sb="0" eb="8">
      <t>ヨウシエンカサンガイトウシャ</t>
    </rPh>
    <rPh sb="9" eb="11">
      <t>リヨウ</t>
    </rPh>
    <rPh sb="11" eb="13">
      <t>ジョウキョウ</t>
    </rPh>
    <rPh sb="13" eb="16">
      <t>ホウコクショ</t>
    </rPh>
    <phoneticPr fontId="2"/>
  </si>
  <si>
    <t>種別
利用日</t>
    <rPh sb="0" eb="2">
      <t>シュベツ</t>
    </rPh>
    <rPh sb="3" eb="6">
      <t>リヨウビ</t>
    </rPh>
    <phoneticPr fontId="2"/>
  </si>
  <si>
    <t>①アセスメント</t>
  </si>
  <si>
    <t>②ケアプラン</t>
  </si>
  <si>
    <t>③実施・評価</t>
    <rPh sb="1" eb="3">
      <t>ジッシ</t>
    </rPh>
    <rPh sb="4" eb="6">
      <t>ヒョウカ</t>
    </rPh>
    <phoneticPr fontId="2"/>
  </si>
  <si>
    <t>④市町への連絡</t>
    <rPh sb="1" eb="3">
      <t>シチョウ</t>
    </rPh>
    <rPh sb="5" eb="7">
      <t>レンラク</t>
    </rPh>
    <phoneticPr fontId="2"/>
  </si>
  <si>
    <t>①産婦への保健指導・栄養指導</t>
  </si>
  <si>
    <t>②産婦への心理的ケア</t>
  </si>
  <si>
    <t>④育児の手技についての具体的な指導及び相談</t>
  </si>
  <si>
    <t>乳房の状態：</t>
  </si>
  <si>
    <t>育児の協力者：</t>
  </si>
  <si>
    <t>特記事項：</t>
  </si>
  <si>
    <t>体重：</t>
  </si>
  <si>
    <t>栄養:</t>
  </si>
  <si>
    <t>訪問型</t>
    <rPh sb="0" eb="2">
      <t>ホウモン</t>
    </rPh>
    <rPh sb="2" eb="3">
      <t>ガタ</t>
    </rPh>
    <phoneticPr fontId="2"/>
  </si>
  <si>
    <t>発達状況：</t>
  </si>
  <si>
    <t>利用日</t>
  </si>
  <si>
    <r>
      <t xml:space="preserve">行政での支援の必要性
</t>
    </r>
    <r>
      <rPr>
        <sz val="11"/>
        <color theme="1"/>
        <rFont val="ＭＳ Ｐ明朝"/>
      </rPr>
      <t xml:space="preserve">
</t>
    </r>
    <r>
      <rPr>
        <sz val="8"/>
        <color theme="1"/>
        <rFont val="ＭＳ Ｐ明朝"/>
      </rPr>
      <t>※支援が必要な場合は、速やかに連絡ください
※要支援加算とは異なります</t>
    </r>
    <rPh sb="4" eb="6">
      <t>シエン</t>
    </rPh>
    <rPh sb="35" eb="38">
      <t>ヨウシエン</t>
    </rPh>
    <rPh sb="38" eb="40">
      <t>カサン</t>
    </rPh>
    <rPh sb="42" eb="43">
      <t>コト</t>
    </rPh>
    <phoneticPr fontId="2"/>
  </si>
  <si>
    <t>川西市保健センター</t>
    <rPh sb="0" eb="3">
      <t>カワニシシ</t>
    </rPh>
    <rPh sb="3" eb="5">
      <t>ホケン</t>
    </rPh>
    <phoneticPr fontId="2"/>
  </si>
  <si>
    <t>宿泊型</t>
    <rPh sb="0" eb="3">
      <t>シュクハクガタ</t>
    </rPh>
    <phoneticPr fontId="2"/>
  </si>
  <si>
    <t>通所型</t>
    <rPh sb="0" eb="3">
      <t>ツウショガタ</t>
    </rPh>
    <phoneticPr fontId="2"/>
  </si>
  <si>
    <t>訪問型</t>
    <rPh sb="0" eb="3">
      <t>ホウモンガタ</t>
    </rPh>
    <phoneticPr fontId="2"/>
  </si>
  <si>
    <t>※住所地と異なる場合のみ記載</t>
    <rPh sb="1" eb="4">
      <t>ジュウショチ</t>
    </rPh>
    <rPh sb="5" eb="6">
      <t>コト</t>
    </rPh>
    <rPh sb="8" eb="10">
      <t>バアイ</t>
    </rPh>
    <rPh sb="12" eb="14">
      <t>キサイ</t>
    </rPh>
    <phoneticPr fontId="2"/>
  </si>
  <si>
    <t>事業所名</t>
  </si>
  <si>
    <t>体調管理</t>
  </si>
  <si>
    <t>栄養指導</t>
  </si>
  <si>
    <t>乳房ケア</t>
  </si>
  <si>
    <t>離乳食相談</t>
  </si>
  <si>
    <r>
      <rPr>
        <sz val="11"/>
        <color theme="1"/>
        <rFont val="ＭＳ Ｐ明朝"/>
      </rPr>
      <t>その他</t>
    </r>
    <r>
      <rPr>
        <sz val="10"/>
        <color theme="1"/>
        <rFont val="ＭＳ Ｐ明朝"/>
      </rPr>
      <t>：本事業の対象内容</t>
    </r>
  </si>
  <si>
    <t>その他オプション</t>
  </si>
  <si>
    <t>良</t>
  </si>
  <si>
    <t>母乳</t>
  </si>
  <si>
    <t>／</t>
  </si>
  <si>
    <t>基本額（非課税）</t>
  </si>
  <si>
    <t>産後ケア事業で継続支援の必要性</t>
  </si>
  <si>
    <t>⇒</t>
  </si>
  <si>
    <t>【連絡方法】</t>
  </si>
  <si>
    <t>別添のアセスメントシート(  /  )のとおり</t>
    <rPh sb="0" eb="2">
      <t>ベッテン</t>
    </rPh>
    <phoneticPr fontId="2"/>
  </si>
  <si>
    <t>市町への連絡済み（　/　）</t>
    <rPh sb="0" eb="2">
      <t>シチョウ</t>
    </rPh>
    <rPh sb="4" eb="6">
      <t>レンラク</t>
    </rPh>
    <rPh sb="6" eb="7">
      <t>ズ</t>
    </rPh>
    <phoneticPr fontId="2"/>
  </si>
  <si>
    <t>不良</t>
  </si>
  <si>
    <t>無</t>
  </si>
  <si>
    <t>（内容：</t>
  </si>
  <si>
    <t>回</t>
  </si>
  <si>
    <t>連絡済</t>
  </si>
  <si>
    <t>授乳相談</t>
  </si>
  <si>
    <t>育児相談</t>
  </si>
  <si>
    <t>（</t>
  </si>
  <si>
    <t>有</t>
  </si>
  <si>
    <t>～</t>
  </si>
  <si>
    <t>：</t>
  </si>
  <si>
    <t>その他</t>
  </si>
  <si>
    <t>沐浴指導</t>
  </si>
  <si>
    <t>ｇ）</t>
  </si>
  <si>
    <t>）</t>
  </si>
  <si>
    <t>ｃｃ</t>
  </si>
  <si>
    <t>生年月日</t>
    <rPh sb="0" eb="2">
      <t>セイネン</t>
    </rPh>
    <rPh sb="2" eb="4">
      <t>ガッピ</t>
    </rPh>
    <phoneticPr fontId="2"/>
  </si>
  <si>
    <t>多胎加算（非課税）</t>
  </si>
  <si>
    <t>※連絡方法をチェックしてください</t>
  </si>
  <si>
    <t>　</t>
  </si>
  <si>
    <t>担当者</t>
    <rPh sb="0" eb="3">
      <t>タントウシャ</t>
    </rPh>
    <phoneticPr fontId="2"/>
  </si>
  <si>
    <t>×</t>
  </si>
  <si>
    <t>電話</t>
  </si>
  <si>
    <t>泊</t>
  </si>
  <si>
    <t>年</t>
    <rPh sb="0" eb="1">
      <t>ネン</t>
    </rPh>
    <phoneticPr fontId="2"/>
  </si>
  <si>
    <t>別添記録添付あり</t>
  </si>
  <si>
    <t>月</t>
    <rPh sb="0" eb="1">
      <t>ツキ</t>
    </rPh>
    <phoneticPr fontId="2"/>
  </si>
  <si>
    <t>日</t>
    <rPh sb="0" eb="1">
      <t>ヒ</t>
    </rPh>
    <phoneticPr fontId="2"/>
  </si>
  <si>
    <t>多胎加算（課税）</t>
    <rPh sb="0" eb="2">
      <t>タタイ</t>
    </rPh>
    <rPh sb="2" eb="4">
      <t>カサン</t>
    </rPh>
    <phoneticPr fontId="2"/>
  </si>
  <si>
    <t>円/時間</t>
  </si>
  <si>
    <t>連絡先(電話)</t>
  </si>
  <si>
    <t>加算区分</t>
    <rPh sb="0" eb="2">
      <t>カサン</t>
    </rPh>
    <rPh sb="2" eb="4">
      <t>クブン</t>
    </rPh>
    <phoneticPr fontId="2"/>
  </si>
  <si>
    <t>所得区分</t>
  </si>
  <si>
    <t>債権者登録番号</t>
  </si>
  <si>
    <t>支店名</t>
    <rPh sb="2" eb="3">
      <t>ナ</t>
    </rPh>
    <phoneticPr fontId="2"/>
  </si>
  <si>
    <t>電話番号</t>
    <rPh sb="2" eb="4">
      <t>バンゴウ</t>
    </rPh>
    <phoneticPr fontId="2"/>
  </si>
  <si>
    <t>多胎</t>
    <rPh sb="0" eb="2">
      <t>タタイ</t>
    </rPh>
    <phoneticPr fontId="2"/>
  </si>
  <si>
    <t>兵庫県川西市</t>
    <rPh sb="0" eb="3">
      <t>ヒョウゴケン</t>
    </rPh>
    <rPh sb="3" eb="6">
      <t>カワニシシ</t>
    </rPh>
    <phoneticPr fontId="2"/>
  </si>
  <si>
    <t>川西市長あて</t>
  </si>
  <si>
    <t xml:space="preserve">
宿泊：延べ日数金額
通所：延べ時間金額
訪問：延べ時間金額</t>
    <rPh sb="4" eb="5">
      <t>ノ</t>
    </rPh>
    <rPh sb="7" eb="8">
      <t>スウ</t>
    </rPh>
    <rPh sb="8" eb="10">
      <t>キンガク</t>
    </rPh>
    <rPh sb="14" eb="15">
      <t>ノ</t>
    </rPh>
    <rPh sb="16" eb="18">
      <t>ジカン</t>
    </rPh>
    <rPh sb="18" eb="20">
      <t>キンガク</t>
    </rPh>
    <rPh sb="24" eb="25">
      <t>ノ</t>
    </rPh>
    <rPh sb="26" eb="28">
      <t>ジカン</t>
    </rPh>
    <rPh sb="28" eb="30">
      <t>キンガク</t>
    </rPh>
    <phoneticPr fontId="2"/>
  </si>
  <si>
    <t xml:space="preserve"> １  普通</t>
  </si>
  <si>
    <t xml:space="preserve"> ２  当座</t>
  </si>
  <si>
    <r>
      <t>　　有　→　有の場合、裏面の記入もお願いします。　</t>
    </r>
    <r>
      <rPr>
        <sz val="9"/>
        <color rgb="FFFF0000"/>
        <rFont val="ＭＳ Ｐ明朝"/>
      </rPr>
      <t>※市から依頼があった場合のみ加算対象</t>
    </r>
    <rPh sb="26" eb="27">
      <t>シ</t>
    </rPh>
    <rPh sb="29" eb="31">
      <t>イライ</t>
    </rPh>
    <rPh sb="35" eb="37">
      <t>バアイ</t>
    </rPh>
    <rPh sb="39" eb="41">
      <t>カサン</t>
    </rPh>
    <rPh sb="41" eb="43">
      <t>タイショウ</t>
    </rPh>
    <phoneticPr fontId="2"/>
  </si>
  <si>
    <t>印　</t>
  </si>
  <si>
    <t>※要支援加算は川西市から指定があった場合のみ。対象者は要支援加算該当者の利用状況報告書の提出要。</t>
  </si>
  <si>
    <t>総合計金額</t>
    <rPh sb="0" eb="3">
      <t>ソウゴウケイ</t>
    </rPh>
    <rPh sb="3" eb="5">
      <t>キンガク</t>
    </rPh>
    <phoneticPr fontId="2"/>
  </si>
  <si>
    <t>（様式7号）</t>
  </si>
  <si>
    <t>（電話：０７２－７５８－４７２１</t>
  </si>
  <si>
    <t>精神面：</t>
    <rPh sb="0" eb="3">
      <t>セイシンメン</t>
    </rPh>
    <phoneticPr fontId="2"/>
  </si>
  <si>
    <t>（身体面：</t>
    <rPh sb="1" eb="4">
      <t>シンタ</t>
    </rPh>
    <phoneticPr fontId="2"/>
  </si>
  <si>
    <t>睡眠：</t>
    <rPh sb="0" eb="2">
      <t>スイミン</t>
    </rPh>
    <phoneticPr fontId="2"/>
  </si>
  <si>
    <t>良</t>
    <rPh sb="0" eb="1">
      <t>リョウ</t>
    </rPh>
    <phoneticPr fontId="2"/>
  </si>
  <si>
    <t>不良</t>
    <rPh sb="0" eb="2">
      <t>フリョウ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</si>
</sst>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_ "/>
    <numFmt numFmtId="177" formatCode="#,##0;&quot;▲ &quot;#,##0"/>
    <numFmt numFmtId="178" formatCode="0_ "/>
    <numFmt numFmtId="179" formatCode="#,##0;[Red]#,##0"/>
  </numFmts>
  <fonts count="24"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明朝"/>
      <family val="1"/>
    </font>
    <font>
      <b/>
      <sz val="14"/>
      <color theme="1"/>
      <name val="ＭＳ Ｐ明朝"/>
      <family val="1"/>
    </font>
    <font>
      <sz val="11"/>
      <color rgb="FFFF0000"/>
      <name val="ＭＳ Ｐ明朝"/>
      <family val="1"/>
    </font>
    <font>
      <sz val="11"/>
      <color auto="1"/>
      <name val="ＭＳ Ｐ明朝"/>
      <family val="1"/>
    </font>
    <font>
      <sz val="11"/>
      <color rgb="FF000000"/>
      <name val="ＭＳ 明朝"/>
      <family val="1"/>
    </font>
    <font>
      <sz val="10"/>
      <color theme="1"/>
      <name val="ＭＳ Ｐ明朝"/>
      <family val="1"/>
    </font>
    <font>
      <b/>
      <sz val="14"/>
      <color rgb="FFFF0000"/>
      <name val="ＭＳ Ｐ明朝"/>
      <family val="1"/>
    </font>
    <font>
      <sz val="6"/>
      <color theme="1"/>
      <name val="ＭＳ Ｐ明朝"/>
      <family val="1"/>
    </font>
    <font>
      <sz val="8"/>
      <color theme="1"/>
      <name val="ＭＳ Ｐ明朝"/>
      <family val="1"/>
    </font>
    <font>
      <sz val="9"/>
      <color theme="1"/>
      <name val="ＭＳ Ｐ明朝"/>
      <family val="1"/>
    </font>
    <font>
      <sz val="18"/>
      <color auto="1"/>
      <name val="ＭＳ Ｐ明朝"/>
      <family val="1"/>
    </font>
    <font>
      <b/>
      <sz val="16"/>
      <color auto="1"/>
      <name val="ＭＳ Ｐ明朝"/>
      <family val="1"/>
    </font>
    <font>
      <b/>
      <sz val="14"/>
      <color auto="1"/>
      <name val="ＭＳ Ｐゴシック"/>
      <family val="3"/>
    </font>
    <font>
      <u/>
      <sz val="8"/>
      <color auto="1"/>
      <name val="ＭＳ Ｐ明朝"/>
      <family val="1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b/>
      <sz val="12"/>
      <color auto="1"/>
      <name val="ＭＳ Ｐゴシック"/>
      <family val="3"/>
    </font>
    <font>
      <sz val="6"/>
      <color auto="1"/>
      <name val="ＭＳ Ｐ明朝"/>
      <family val="1"/>
    </font>
    <font>
      <sz val="8"/>
      <color auto="1"/>
      <name val="ＭＳ Ｐ明朝"/>
      <family val="1"/>
    </font>
    <font>
      <sz val="9"/>
      <color rgb="FFFF0000"/>
      <name val="ＭＳ Ｐ明朝"/>
      <family val="1"/>
    </font>
    <font>
      <sz val="10"/>
      <color rgb="FFFF0000"/>
      <name val="ＭＳ Ｐ明朝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8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3">
    <xf numFmtId="0" fontId="0" fillId="0" borderId="0" xfId="0">
      <alignment vertical="center"/>
    </xf>
    <xf numFmtId="0" fontId="3" fillId="0" borderId="0" xfId="3" applyFo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3" applyFont="1" applyBorder="1">
      <alignment vertical="center"/>
    </xf>
    <xf numFmtId="0" fontId="3" fillId="0" borderId="9" xfId="3" applyFont="1" applyBorder="1">
      <alignment vertical="center"/>
    </xf>
    <xf numFmtId="0" fontId="5" fillId="0" borderId="10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0" xfId="3" applyFont="1">
      <alignment vertical="center"/>
    </xf>
    <xf numFmtId="0" fontId="9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4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7" fillId="0" borderId="0" xfId="0" applyFont="1" applyAlignment="1">
      <alignment horizontal="left" vertical="center"/>
    </xf>
    <xf numFmtId="0" fontId="5" fillId="0" borderId="10" xfId="0" applyFont="1" applyBorder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4" xfId="3" applyFont="1" applyBorder="1">
      <alignment vertical="center"/>
    </xf>
    <xf numFmtId="0" fontId="3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3" fillId="0" borderId="24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10" fillId="0" borderId="16" xfId="0" applyFont="1" applyBorder="1">
      <alignment vertical="center"/>
    </xf>
    <xf numFmtId="0" fontId="5" fillId="0" borderId="14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8" fillId="0" borderId="0" xfId="0" applyFont="1">
      <alignment vertical="center"/>
    </xf>
    <xf numFmtId="0" fontId="3" fillId="0" borderId="16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4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3" fillId="0" borderId="26" xfId="3" applyFont="1" applyBorder="1" applyAlignment="1">
      <alignment horizontal="center" vertical="center"/>
    </xf>
    <xf numFmtId="0" fontId="3" fillId="0" borderId="27" xfId="3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11" fillId="0" borderId="16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12" fillId="0" borderId="13" xfId="0" applyFont="1" applyBorder="1">
      <alignment vertical="center"/>
    </xf>
    <xf numFmtId="0" fontId="3" fillId="0" borderId="13" xfId="3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5" fillId="0" borderId="2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29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31" xfId="1" applyFont="1" applyBorder="1" applyAlignment="1">
      <alignment horizontal="center" vertical="center"/>
    </xf>
    <xf numFmtId="0" fontId="3" fillId="0" borderId="31" xfId="0" applyFont="1" applyBorder="1">
      <alignment vertical="center"/>
    </xf>
    <xf numFmtId="0" fontId="5" fillId="0" borderId="27" xfId="0" applyFont="1" applyBorder="1" applyAlignment="1">
      <alignment horizontal="left" vertical="center"/>
    </xf>
    <xf numFmtId="0" fontId="3" fillId="0" borderId="26" xfId="3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6" fillId="0" borderId="0" xfId="2" applyFont="1">
      <alignment vertical="center"/>
    </xf>
    <xf numFmtId="0" fontId="6" fillId="0" borderId="0" xfId="0" applyFont="1" applyProtection="1">
      <alignment vertical="center"/>
      <protection locked="0"/>
    </xf>
    <xf numFmtId="0" fontId="13" fillId="0" borderId="0" xfId="2" applyFont="1" applyProtection="1">
      <alignment vertical="center"/>
    </xf>
    <xf numFmtId="0" fontId="14" fillId="0" borderId="0" xfId="2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15" fillId="0" borderId="0" xfId="2" applyFont="1" applyProtection="1">
      <alignment vertical="center"/>
      <protection locked="0"/>
    </xf>
    <xf numFmtId="0" fontId="16" fillId="0" borderId="0" xfId="0" applyFont="1" applyProtection="1">
      <alignment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0" xfId="2" applyFont="1" applyAlignment="1">
      <alignment horizontal="center" vertical="center" wrapText="1"/>
    </xf>
    <xf numFmtId="0" fontId="15" fillId="0" borderId="0" xfId="0" applyFont="1">
      <alignment vertical="center"/>
    </xf>
    <xf numFmtId="0" fontId="6" fillId="0" borderId="7" xfId="0" applyFont="1" applyBorder="1" applyAlignment="1">
      <alignment horizontal="center" vertical="center"/>
    </xf>
    <xf numFmtId="0" fontId="17" fillId="0" borderId="36" xfId="2" applyFont="1" applyBorder="1" applyAlignment="1">
      <alignment horizontal="center" vertical="center"/>
    </xf>
    <xf numFmtId="0" fontId="17" fillId="0" borderId="37" xfId="2" applyFont="1" applyBorder="1" applyAlignment="1">
      <alignment horizontal="center" vertical="center"/>
    </xf>
    <xf numFmtId="0" fontId="17" fillId="0" borderId="35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6" fillId="0" borderId="41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6" fillId="0" borderId="6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 applyProtection="1">
      <alignment horizontal="center" vertical="center"/>
      <protection locked="0"/>
    </xf>
    <xf numFmtId="0" fontId="6" fillId="0" borderId="4" xfId="2" applyFont="1" applyBorder="1" applyAlignment="1" applyProtection="1">
      <alignment horizontal="center" vertical="center"/>
      <protection locked="0"/>
    </xf>
    <xf numFmtId="0" fontId="6" fillId="0" borderId="5" xfId="2" applyFont="1" applyBorder="1" applyAlignment="1" applyProtection="1">
      <alignment horizontal="center" vertical="center"/>
      <protection locked="0"/>
    </xf>
    <xf numFmtId="0" fontId="6" fillId="0" borderId="15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16" xfId="2" applyFont="1" applyBorder="1" applyAlignment="1" applyProtection="1">
      <alignment horizontal="center"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6" fillId="0" borderId="15" xfId="2" applyFont="1" applyBorder="1" applyAlignment="1" applyProtection="1">
      <alignment horizontal="center" vertical="center"/>
      <protection locked="0"/>
    </xf>
    <xf numFmtId="176" fontId="17" fillId="0" borderId="44" xfId="0" applyNumberFormat="1" applyFont="1" applyBorder="1" applyAlignment="1">
      <alignment horizontal="center" vertical="center"/>
    </xf>
    <xf numFmtId="176" fontId="17" fillId="0" borderId="45" xfId="0" applyNumberFormat="1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/>
    </xf>
    <xf numFmtId="176" fontId="17" fillId="0" borderId="47" xfId="0" applyNumberFormat="1" applyFont="1" applyBorder="1" applyAlignment="1">
      <alignment horizontal="center" vertical="center"/>
    </xf>
    <xf numFmtId="176" fontId="17" fillId="0" borderId="48" xfId="0" applyNumberFormat="1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0" fontId="6" fillId="0" borderId="21" xfId="2" applyFont="1" applyBorder="1" applyAlignment="1" applyProtection="1">
      <alignment horizontal="center" vertical="center"/>
      <protection locked="0"/>
    </xf>
    <xf numFmtId="0" fontId="6" fillId="0" borderId="19" xfId="2" applyFont="1" applyBorder="1" applyAlignment="1" applyProtection="1">
      <alignment horizontal="center" vertical="center"/>
      <protection locked="0"/>
    </xf>
    <xf numFmtId="0" fontId="6" fillId="0" borderId="20" xfId="2" applyFont="1" applyBorder="1" applyAlignment="1" applyProtection="1">
      <alignment horizontal="center" vertical="center"/>
      <protection locked="0"/>
    </xf>
    <xf numFmtId="0" fontId="6" fillId="0" borderId="49" xfId="2" applyFont="1" applyBorder="1" applyAlignment="1" applyProtection="1">
      <alignment horizontal="center" vertical="center"/>
      <protection locked="0"/>
    </xf>
    <xf numFmtId="0" fontId="6" fillId="0" borderId="50" xfId="0" applyFont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right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0" fontId="6" fillId="0" borderId="52" xfId="2" applyFont="1" applyBorder="1" applyAlignment="1" applyProtection="1">
      <alignment horizontal="center" vertical="center"/>
      <protection locked="0"/>
    </xf>
    <xf numFmtId="0" fontId="6" fillId="0" borderId="53" xfId="0" applyFont="1" applyBorder="1" applyAlignment="1" applyProtection="1">
      <alignment horizontal="right" vertical="center"/>
      <protection locked="0"/>
    </xf>
    <xf numFmtId="0" fontId="6" fillId="0" borderId="15" xfId="0" applyFont="1" applyBorder="1" applyAlignment="1" applyProtection="1">
      <alignment horizontal="right" vertical="center"/>
      <protection locked="0"/>
    </xf>
    <xf numFmtId="0" fontId="6" fillId="0" borderId="54" xfId="0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 applyProtection="1">
      <alignment horizontal="center" vertical="center" wrapText="1"/>
      <protection locked="0"/>
    </xf>
    <xf numFmtId="177" fontId="17" fillId="0" borderId="44" xfId="0" applyNumberFormat="1" applyFont="1" applyBorder="1" applyAlignment="1">
      <alignment horizontal="center" vertical="center"/>
    </xf>
    <xf numFmtId="177" fontId="17" fillId="0" borderId="45" xfId="0" applyNumberFormat="1" applyFont="1" applyBorder="1" applyAlignment="1">
      <alignment horizontal="center" vertical="center"/>
    </xf>
    <xf numFmtId="177" fontId="17" fillId="0" borderId="47" xfId="0" applyNumberFormat="1" applyFont="1" applyBorder="1" applyAlignment="1">
      <alignment horizontal="center" vertical="center"/>
    </xf>
    <xf numFmtId="177" fontId="17" fillId="0" borderId="48" xfId="0" applyNumberFormat="1" applyFont="1" applyBorder="1" applyAlignment="1">
      <alignment horizontal="center" vertical="center"/>
    </xf>
    <xf numFmtId="0" fontId="18" fillId="0" borderId="0" xfId="2" applyFont="1">
      <alignment vertical="center"/>
    </xf>
    <xf numFmtId="0" fontId="6" fillId="0" borderId="22" xfId="2" applyFont="1" applyBorder="1" applyAlignment="1">
      <alignment horizontal="center" vertical="center"/>
    </xf>
    <xf numFmtId="0" fontId="6" fillId="0" borderId="55" xfId="2" applyFont="1" applyBorder="1" applyAlignment="1" applyProtection="1">
      <alignment horizontal="center" vertical="center"/>
      <protection locked="0"/>
    </xf>
    <xf numFmtId="0" fontId="19" fillId="0" borderId="0" xfId="2" applyFont="1" applyProtection="1">
      <alignment vertical="center"/>
      <protection locked="0"/>
    </xf>
    <xf numFmtId="0" fontId="18" fillId="0" borderId="10" xfId="2" applyFont="1" applyBorder="1" applyAlignment="1">
      <alignment horizontal="center" vertical="center" wrapText="1"/>
    </xf>
    <xf numFmtId="0" fontId="6" fillId="0" borderId="36" xfId="2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178" fontId="6" fillId="0" borderId="36" xfId="2" applyNumberFormat="1" applyFont="1" applyBorder="1" applyAlignment="1" applyProtection="1">
      <alignment horizontal="center" vertical="center"/>
      <protection locked="0"/>
    </xf>
    <xf numFmtId="178" fontId="6" fillId="0" borderId="37" xfId="2" applyNumberFormat="1" applyFont="1" applyBorder="1" applyAlignment="1" applyProtection="1">
      <alignment horizontal="center" vertical="center"/>
      <protection locked="0"/>
    </xf>
    <xf numFmtId="178" fontId="6" fillId="0" borderId="35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</xf>
    <xf numFmtId="178" fontId="6" fillId="2" borderId="35" xfId="2" applyNumberFormat="1" applyFont="1" applyFill="1" applyBorder="1">
      <alignment vertical="center"/>
    </xf>
    <xf numFmtId="0" fontId="18" fillId="0" borderId="17" xfId="2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textRotation="255" wrapText="1" shrinkToFit="1"/>
    </xf>
    <xf numFmtId="0" fontId="20" fillId="0" borderId="35" xfId="0" applyFont="1" applyBorder="1" applyAlignment="1">
      <alignment horizontal="center" vertical="center" textRotation="255" shrinkToFit="1"/>
    </xf>
    <xf numFmtId="0" fontId="6" fillId="0" borderId="10" xfId="3" applyFont="1" applyBorder="1" applyAlignment="1">
      <alignment horizontal="center" vertical="center" shrinkToFit="1"/>
    </xf>
    <xf numFmtId="0" fontId="6" fillId="2" borderId="7" xfId="2" applyFont="1" applyFill="1" applyBorder="1" applyAlignment="1">
      <alignment horizontal="center" vertical="center" textRotation="255" wrapText="1"/>
    </xf>
    <xf numFmtId="178" fontId="6" fillId="2" borderId="36" xfId="2" applyNumberFormat="1" applyFont="1" applyFill="1" applyBorder="1" applyAlignment="1" applyProtection="1">
      <alignment horizontal="center" vertical="center"/>
      <protection locked="0"/>
    </xf>
    <xf numFmtId="178" fontId="6" fillId="2" borderId="37" xfId="2" applyNumberFormat="1" applyFont="1" applyFill="1" applyBorder="1" applyAlignment="1" applyProtection="1">
      <alignment horizontal="center" vertical="center"/>
      <protection locked="0"/>
    </xf>
    <xf numFmtId="178" fontId="6" fillId="2" borderId="35" xfId="2" applyNumberFormat="1" applyFont="1" applyFill="1" applyBorder="1" applyAlignment="1" applyProtection="1">
      <alignment horizontal="center" vertical="center"/>
      <protection locked="0"/>
    </xf>
    <xf numFmtId="0" fontId="6" fillId="2" borderId="12" xfId="2" applyFont="1" applyFill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/>
    </xf>
    <xf numFmtId="0" fontId="6" fillId="2" borderId="12" xfId="2" applyFont="1" applyFill="1" applyBorder="1" applyAlignment="1">
      <alignment horizontal="left" vertical="center"/>
    </xf>
    <xf numFmtId="0" fontId="18" fillId="0" borderId="59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60" xfId="0" applyFont="1" applyBorder="1" applyAlignment="1">
      <alignment horizontal="center" vertical="center"/>
    </xf>
    <xf numFmtId="0" fontId="13" fillId="0" borderId="15" xfId="2" applyFont="1" applyBorder="1" applyProtection="1">
      <alignment vertical="center"/>
    </xf>
    <xf numFmtId="177" fontId="17" fillId="0" borderId="1" xfId="0" applyNumberFormat="1" applyFont="1" applyBorder="1" applyAlignment="1">
      <alignment horizontal="center" vertical="center"/>
    </xf>
    <xf numFmtId="177" fontId="17" fillId="0" borderId="61" xfId="0" applyNumberFormat="1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0" fontId="21" fillId="0" borderId="0" xfId="2" applyFont="1">
      <alignment vertical="center"/>
    </xf>
    <xf numFmtId="0" fontId="6" fillId="0" borderId="7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0" fontId="6" fillId="2" borderId="62" xfId="2" applyFont="1" applyFill="1" applyBorder="1">
      <alignment vertical="center"/>
    </xf>
    <xf numFmtId="0" fontId="18" fillId="0" borderId="63" xfId="0" applyFont="1" applyBorder="1" applyAlignment="1">
      <alignment horizontal="center" vertical="center"/>
    </xf>
    <xf numFmtId="177" fontId="17" fillId="0" borderId="64" xfId="0" applyNumberFormat="1" applyFont="1" applyBorder="1" applyAlignment="1">
      <alignment horizontal="center" vertical="center"/>
    </xf>
    <xf numFmtId="177" fontId="17" fillId="0" borderId="65" xfId="0" applyNumberFormat="1" applyFont="1" applyBorder="1" applyAlignment="1">
      <alignment horizontal="center" vertical="center"/>
    </xf>
    <xf numFmtId="0" fontId="18" fillId="0" borderId="22" xfId="2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8" fontId="5" fillId="0" borderId="36" xfId="2" applyNumberFormat="1" applyFont="1" applyBorder="1" applyAlignment="1" applyProtection="1">
      <alignment horizontal="center" vertical="center"/>
      <protection locked="0"/>
    </xf>
    <xf numFmtId="178" fontId="5" fillId="0" borderId="37" xfId="2" applyNumberFormat="1" applyFont="1" applyBorder="1" applyAlignment="1" applyProtection="1">
      <alignment horizontal="center" vertical="center"/>
      <protection locked="0"/>
    </xf>
    <xf numFmtId="178" fontId="5" fillId="0" borderId="35" xfId="0" applyNumberFormat="1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>
      <alignment horizontal="left" vertical="center"/>
    </xf>
    <xf numFmtId="0" fontId="6" fillId="2" borderId="66" xfId="2" applyFont="1" applyFill="1" applyBorder="1">
      <alignment vertical="center"/>
    </xf>
    <xf numFmtId="0" fontId="23" fillId="0" borderId="56" xfId="0" applyFont="1" applyBorder="1" applyAlignment="1">
      <alignment horizontal="center" vertical="center"/>
    </xf>
    <xf numFmtId="0" fontId="22" fillId="0" borderId="57" xfId="0" applyFont="1" applyBorder="1" applyAlignment="1">
      <alignment horizontal="center" vertical="center"/>
    </xf>
    <xf numFmtId="0" fontId="22" fillId="0" borderId="58" xfId="0" applyFont="1" applyBorder="1" applyAlignment="1">
      <alignment horizontal="center"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 wrapText="1"/>
    </xf>
    <xf numFmtId="0" fontId="18" fillId="0" borderId="67" xfId="2" applyFont="1" applyBorder="1" applyAlignment="1">
      <alignment horizontal="center" vertical="center" wrapText="1"/>
    </xf>
    <xf numFmtId="3" fontId="6" fillId="0" borderId="10" xfId="2" applyNumberFormat="1" applyFont="1" applyBorder="1">
      <alignment vertical="center"/>
    </xf>
    <xf numFmtId="3" fontId="6" fillId="0" borderId="16" xfId="2" applyNumberFormat="1" applyFont="1" applyBorder="1">
      <alignment vertical="center"/>
    </xf>
    <xf numFmtId="3" fontId="6" fillId="0" borderId="8" xfId="2" applyNumberFormat="1" applyFont="1" applyBorder="1" applyAlignment="1">
      <alignment vertical="center"/>
    </xf>
    <xf numFmtId="0" fontId="23" fillId="0" borderId="59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179" fontId="13" fillId="0" borderId="15" xfId="2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68" xfId="0" applyFont="1" applyBorder="1" applyAlignment="1" applyProtection="1">
      <alignment horizontal="right" vertical="center"/>
      <protection locked="0"/>
    </xf>
    <xf numFmtId="0" fontId="6" fillId="0" borderId="20" xfId="0" applyFont="1" applyBorder="1" applyAlignment="1" applyProtection="1">
      <alignment horizontal="right" vertical="center"/>
      <protection locked="0"/>
    </xf>
    <xf numFmtId="0" fontId="6" fillId="0" borderId="50" xfId="0" applyFont="1" applyBorder="1" applyAlignment="1" applyProtection="1">
      <alignment horizontal="center" vertical="center"/>
      <protection locked="0"/>
    </xf>
    <xf numFmtId="0" fontId="6" fillId="0" borderId="0" xfId="2" applyFont="1" applyAlignment="1">
      <alignment horizontal="center" vertical="center"/>
    </xf>
    <xf numFmtId="0" fontId="6" fillId="0" borderId="12" xfId="2" applyFont="1" applyBorder="1" applyAlignment="1">
      <alignment horizontal="center" vertical="center" wrapText="1"/>
    </xf>
    <xf numFmtId="0" fontId="18" fillId="0" borderId="69" xfId="2" applyFont="1" applyBorder="1" applyAlignment="1">
      <alignment horizontal="center" vertical="center" wrapText="1"/>
    </xf>
    <xf numFmtId="3" fontId="6" fillId="0" borderId="70" xfId="2" applyNumberFormat="1" applyFont="1" applyBorder="1" applyAlignment="1">
      <alignment horizontal="center" vertical="center"/>
    </xf>
    <xf numFmtId="3" fontId="6" fillId="0" borderId="16" xfId="2" applyNumberFormat="1" applyFont="1" applyBorder="1" applyAlignment="1">
      <alignment horizontal="center" vertical="center"/>
    </xf>
    <xf numFmtId="3" fontId="6" fillId="0" borderId="0" xfId="2" applyNumberFormat="1" applyFont="1" applyBorder="1" applyAlignment="1">
      <alignment vertical="center"/>
    </xf>
    <xf numFmtId="0" fontId="23" fillId="0" borderId="63" xfId="0" applyFont="1" applyBorder="1" applyAlignment="1">
      <alignment horizontal="center" vertical="center"/>
    </xf>
    <xf numFmtId="176" fontId="23" fillId="0" borderId="47" xfId="0" applyNumberFormat="1" applyFont="1" applyBorder="1" applyAlignment="1">
      <alignment vertical="center"/>
    </xf>
    <xf numFmtId="176" fontId="23" fillId="0" borderId="48" xfId="0" applyNumberFormat="1" applyFont="1" applyBorder="1" applyAlignment="1">
      <alignment vertical="center"/>
    </xf>
    <xf numFmtId="0" fontId="6" fillId="0" borderId="71" xfId="0" applyFont="1" applyBorder="1" applyAlignment="1" applyProtection="1">
      <alignment horizontal="center" vertical="center"/>
      <protection locked="0"/>
    </xf>
    <xf numFmtId="0" fontId="6" fillId="0" borderId="72" xfId="0" applyFont="1" applyBorder="1" applyAlignment="1" applyProtection="1">
      <alignment horizontal="center" vertical="center"/>
      <protection locked="0"/>
    </xf>
    <xf numFmtId="0" fontId="6" fillId="0" borderId="53" xfId="0" applyFont="1" applyBorder="1" applyAlignment="1" applyProtection="1">
      <alignment horizontal="center" vertical="center"/>
      <protection locked="0"/>
    </xf>
    <xf numFmtId="3" fontId="6" fillId="0" borderId="17" xfId="2" applyNumberFormat="1" applyFont="1" applyBorder="1" applyAlignment="1">
      <alignment horizontal="center" vertical="center"/>
    </xf>
    <xf numFmtId="0" fontId="12" fillId="0" borderId="0" xfId="2" applyFont="1">
      <alignment vertical="center"/>
    </xf>
    <xf numFmtId="0" fontId="6" fillId="0" borderId="68" xfId="0" applyFont="1" applyBorder="1" applyAlignment="1" applyProtection="1">
      <alignment horizontal="center" vertical="center"/>
      <protection locked="0"/>
    </xf>
    <xf numFmtId="0" fontId="6" fillId="0" borderId="73" xfId="0" applyFont="1" applyBorder="1" applyAlignment="1" applyProtection="1">
      <alignment horizontal="center" vertical="center"/>
      <protection locked="0"/>
    </xf>
    <xf numFmtId="0" fontId="6" fillId="0" borderId="23" xfId="2" applyFont="1" applyBorder="1" applyAlignment="1">
      <alignment horizontal="center" vertical="center" wrapText="1"/>
    </xf>
    <xf numFmtId="0" fontId="18" fillId="0" borderId="74" xfId="2" applyFont="1" applyBorder="1" applyAlignment="1">
      <alignment horizontal="center" vertical="center" wrapText="1"/>
    </xf>
    <xf numFmtId="0" fontId="21" fillId="0" borderId="0" xfId="2" applyFont="1" applyBorder="1" applyAlignment="1">
      <alignment vertical="center"/>
    </xf>
    <xf numFmtId="0" fontId="6" fillId="0" borderId="75" xfId="0" applyFont="1" applyBorder="1" applyAlignment="1" applyProtection="1">
      <alignment horizontal="center" vertical="center"/>
      <protection locked="0"/>
    </xf>
    <xf numFmtId="0" fontId="18" fillId="0" borderId="44" xfId="2" applyFont="1" applyBorder="1" applyAlignment="1">
      <alignment horizontal="center" vertical="center" wrapText="1"/>
    </xf>
    <xf numFmtId="3" fontId="6" fillId="0" borderId="44" xfId="2" applyNumberFormat="1" applyFont="1" applyBorder="1" applyAlignment="1">
      <alignment horizontal="center" vertical="center"/>
    </xf>
    <xf numFmtId="3" fontId="6" fillId="0" borderId="0" xfId="2" applyNumberFormat="1" applyFont="1" applyBorder="1" applyAlignment="1">
      <alignment horizontal="center" vertical="center"/>
    </xf>
    <xf numFmtId="3" fontId="6" fillId="0" borderId="1" xfId="2" applyNumberFormat="1" applyFont="1" applyBorder="1" applyAlignment="1">
      <alignment horizontal="center" vertical="center"/>
    </xf>
    <xf numFmtId="0" fontId="6" fillId="0" borderId="76" xfId="0" applyFont="1" applyBorder="1" applyAlignment="1" applyProtection="1">
      <alignment horizontal="center" vertical="center"/>
      <protection locked="0"/>
    </xf>
    <xf numFmtId="0" fontId="22" fillId="0" borderId="44" xfId="2" applyFont="1" applyBorder="1" applyAlignment="1">
      <alignment horizontal="center" vertical="center" wrapText="1"/>
    </xf>
    <xf numFmtId="3" fontId="5" fillId="0" borderId="44" xfId="2" applyNumberFormat="1" applyFont="1" applyBorder="1" applyAlignment="1">
      <alignment horizontal="center" vertical="center"/>
    </xf>
    <xf numFmtId="3" fontId="6" fillId="0" borderId="23" xfId="2" applyNumberFormat="1" applyFont="1" applyBorder="1" applyAlignment="1">
      <alignment horizontal="center" vertical="center"/>
    </xf>
    <xf numFmtId="0" fontId="6" fillId="0" borderId="77" xfId="0" applyFont="1" applyBorder="1" applyAlignment="1" applyProtection="1">
      <alignment vertical="center"/>
      <protection locked="0"/>
    </xf>
    <xf numFmtId="0" fontId="6" fillId="0" borderId="78" xfId="0" applyFont="1" applyBorder="1" applyAlignment="1" applyProtection="1">
      <alignment vertical="center"/>
      <protection locked="0"/>
    </xf>
    <xf numFmtId="0" fontId="6" fillId="0" borderId="79" xfId="2" applyFont="1" applyBorder="1" applyAlignment="1" applyProtection="1">
      <alignment horizontal="center" vertical="center"/>
      <protection locked="0"/>
    </xf>
    <xf numFmtId="0" fontId="6" fillId="0" borderId="80" xfId="0" applyFont="1" applyBorder="1" applyAlignment="1" applyProtection="1">
      <alignment horizontal="center" vertical="center"/>
      <protection locked="0"/>
    </xf>
    <xf numFmtId="0" fontId="6" fillId="0" borderId="81" xfId="2" applyFont="1" applyBorder="1" applyAlignment="1">
      <alignment horizontal="center" vertical="center"/>
    </xf>
    <xf numFmtId="0" fontId="6" fillId="0" borderId="82" xfId="2" applyFont="1" applyBorder="1" applyAlignment="1">
      <alignment horizontal="center" vertical="center"/>
    </xf>
    <xf numFmtId="0" fontId="6" fillId="0" borderId="83" xfId="2" applyFont="1" applyBorder="1" applyAlignment="1">
      <alignment horizontal="center" vertical="center"/>
    </xf>
    <xf numFmtId="179" fontId="6" fillId="3" borderId="81" xfId="2" applyNumberFormat="1" applyFont="1" applyFill="1" applyBorder="1" applyAlignment="1">
      <alignment horizontal="center" vertical="center"/>
    </xf>
    <xf numFmtId="179" fontId="6" fillId="3" borderId="82" xfId="2" applyNumberFormat="1" applyFont="1" applyFill="1" applyBorder="1" applyAlignment="1">
      <alignment horizontal="center" vertical="center"/>
    </xf>
    <xf numFmtId="179" fontId="6" fillId="3" borderId="83" xfId="2" applyNumberFormat="1" applyFont="1" applyFill="1" applyBorder="1" applyAlignment="1">
      <alignment horizontal="center" vertical="center"/>
    </xf>
    <xf numFmtId="179" fontId="22" fillId="0" borderId="15" xfId="2" applyNumberFormat="1" applyFont="1" applyFill="1" applyBorder="1" applyAlignment="1">
      <alignment horizontal="right" vertical="center"/>
    </xf>
    <xf numFmtId="179" fontId="6" fillId="3" borderId="84" xfId="2" applyNumberFormat="1" applyFont="1" applyFill="1" applyBorder="1" applyAlignment="1" applyProtection="1">
      <alignment horizontal="center" vertical="center"/>
    </xf>
    <xf numFmtId="0" fontId="14" fillId="0" borderId="0" xfId="2" applyFont="1" applyAlignment="1">
      <alignment vertical="center"/>
    </xf>
    <xf numFmtId="0" fontId="5" fillId="0" borderId="0" xfId="0" applyFont="1" applyBorder="1">
      <alignment vertical="center"/>
    </xf>
  </cellXfs>
  <cellStyles count="5">
    <cellStyle name="標準" xfId="0" builtinId="0"/>
    <cellStyle name="標準_④利用券　宿泊型【新制度新規】" xfId="1"/>
    <cellStyle name="標準_【R7川西市】様式一式（案）（申請書～請求書・事故報告）" xfId="2"/>
    <cellStyle name="標準_【R7川西市】様式一式（案）（申請書～請求書・事故報告）_1" xfId="3"/>
    <cellStyle name="標準_【R7川西市】様式一式（案）（申請書～請求書・事故報告）_1_【R7川西市】様式一式（案）（申請書～請求書・事故報告）" xfId="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12700</xdr:colOff>
          <xdr:row>30</xdr:row>
          <xdr:rowOff>113665</xdr:rowOff>
        </xdr:from>
        <xdr:to xmlns:xdr="http://schemas.openxmlformats.org/drawingml/2006/spreadsheetDrawing">
          <xdr:col>5</xdr:col>
          <xdr:colOff>96520</xdr:colOff>
          <xdr:row>30</xdr:row>
          <xdr:rowOff>335280</xdr:rowOff>
        </xdr:to>
        <xdr:sp textlink="">
          <xdr:nvSpPr>
            <xdr:cNvPr id="3073" name="チェック 1" hidden="1">
              <a:extLst>
                <a:ext uri="{63B3BB69-23CF-44E3-9099-C40C66FF867C}">
                  <a14:compatExt spid="_x0000_s307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711200" y="5213985"/>
              <a:ext cx="304800" cy="22161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0</xdr:col>
          <xdr:colOff>0</xdr:colOff>
          <xdr:row>21</xdr:row>
          <xdr:rowOff>63500</xdr:rowOff>
        </xdr:from>
        <xdr:to xmlns:xdr="http://schemas.openxmlformats.org/drawingml/2006/spreadsheetDrawing">
          <xdr:col>1</xdr:col>
          <xdr:colOff>107950</xdr:colOff>
          <xdr:row>23</xdr:row>
          <xdr:rowOff>139700</xdr:rowOff>
        </xdr:to>
        <xdr:sp textlink="">
          <xdr:nvSpPr>
            <xdr:cNvPr id="3074" name="チェック 2" hidden="1">
              <a:extLst>
                <a:ext uri="{63B3BB69-23CF-44E3-9099-C40C66FF867C}">
                  <a14:compatExt spid="_x0000_s307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0" y="3449320"/>
              <a:ext cx="307975" cy="4064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0</xdr:col>
          <xdr:colOff>0</xdr:colOff>
          <xdr:row>24</xdr:row>
          <xdr:rowOff>62865</xdr:rowOff>
        </xdr:from>
        <xdr:to xmlns:xdr="http://schemas.openxmlformats.org/drawingml/2006/spreadsheetDrawing">
          <xdr:col>1</xdr:col>
          <xdr:colOff>107950</xdr:colOff>
          <xdr:row>26</xdr:row>
          <xdr:rowOff>62865</xdr:rowOff>
        </xdr:to>
        <xdr:sp textlink="">
          <xdr:nvSpPr>
            <xdr:cNvPr id="3075" name="チェック 3" hidden="1">
              <a:extLst>
                <a:ext uri="{63B3BB69-23CF-44E3-9099-C40C66FF867C}">
                  <a14:compatExt spid="_x0000_s307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0" y="3943985"/>
              <a:ext cx="307975" cy="4064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0</xdr:col>
          <xdr:colOff>0</xdr:colOff>
          <xdr:row>27</xdr:row>
          <xdr:rowOff>62865</xdr:rowOff>
        </xdr:from>
        <xdr:to xmlns:xdr="http://schemas.openxmlformats.org/drawingml/2006/spreadsheetDrawing">
          <xdr:col>1</xdr:col>
          <xdr:colOff>107950</xdr:colOff>
          <xdr:row>29</xdr:row>
          <xdr:rowOff>62865</xdr:rowOff>
        </xdr:to>
        <xdr:sp textlink="">
          <xdr:nvSpPr>
            <xdr:cNvPr id="3076" name="チェック 4" hidden="1">
              <a:extLst>
                <a:ext uri="{63B3BB69-23CF-44E3-9099-C40C66FF867C}">
                  <a14:compatExt spid="_x0000_s307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0" y="4553585"/>
              <a:ext cx="307975" cy="4064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0</xdr:colOff>
          <xdr:row>33</xdr:row>
          <xdr:rowOff>0</xdr:rowOff>
        </xdr:from>
        <xdr:to xmlns:xdr="http://schemas.openxmlformats.org/drawingml/2006/spreadsheetDrawing">
          <xdr:col>5</xdr:col>
          <xdr:colOff>88265</xdr:colOff>
          <xdr:row>34</xdr:row>
          <xdr:rowOff>19685</xdr:rowOff>
        </xdr:to>
        <xdr:sp textlink="">
          <xdr:nvSpPr>
            <xdr:cNvPr id="3077" name="チェック 5" hidden="1">
              <a:extLst>
                <a:ext uri="{63B3BB69-23CF-44E3-9099-C40C66FF867C}">
                  <a14:compatExt spid="_x0000_s307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98500" y="5843270"/>
              <a:ext cx="309245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0</xdr:colOff>
          <xdr:row>34</xdr:row>
          <xdr:rowOff>0</xdr:rowOff>
        </xdr:from>
        <xdr:to xmlns:xdr="http://schemas.openxmlformats.org/drawingml/2006/spreadsheetDrawing">
          <xdr:col>5</xdr:col>
          <xdr:colOff>88265</xdr:colOff>
          <xdr:row>35</xdr:row>
          <xdr:rowOff>19685</xdr:rowOff>
        </xdr:to>
        <xdr:sp textlink="">
          <xdr:nvSpPr>
            <xdr:cNvPr id="3078" name="チェック 6" hidden="1">
              <a:extLst>
                <a:ext uri="{63B3BB69-23CF-44E3-9099-C40C66FF867C}">
                  <a14:compatExt spid="_x0000_s307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98500" y="6033770"/>
              <a:ext cx="309245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0</xdr:colOff>
          <xdr:row>37</xdr:row>
          <xdr:rowOff>0</xdr:rowOff>
        </xdr:from>
        <xdr:to xmlns:xdr="http://schemas.openxmlformats.org/drawingml/2006/spreadsheetDrawing">
          <xdr:col>5</xdr:col>
          <xdr:colOff>88265</xdr:colOff>
          <xdr:row>38</xdr:row>
          <xdr:rowOff>19685</xdr:rowOff>
        </xdr:to>
        <xdr:sp textlink="">
          <xdr:nvSpPr>
            <xdr:cNvPr id="3079" name="チェック 7" hidden="1">
              <a:extLst>
                <a:ext uri="{63B3BB69-23CF-44E3-9099-C40C66FF867C}">
                  <a14:compatExt spid="_x0000_s307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98500" y="6605270"/>
              <a:ext cx="309245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0</xdr:colOff>
          <xdr:row>39</xdr:row>
          <xdr:rowOff>0</xdr:rowOff>
        </xdr:from>
        <xdr:to xmlns:xdr="http://schemas.openxmlformats.org/drawingml/2006/spreadsheetDrawing">
          <xdr:col>5</xdr:col>
          <xdr:colOff>88265</xdr:colOff>
          <xdr:row>40</xdr:row>
          <xdr:rowOff>19685</xdr:rowOff>
        </xdr:to>
        <xdr:sp textlink="">
          <xdr:nvSpPr>
            <xdr:cNvPr id="3080" name="チェック 8" hidden="1">
              <a:extLst>
                <a:ext uri="{63B3BB69-23CF-44E3-9099-C40C66FF867C}">
                  <a14:compatExt spid="_x0000_s308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98500" y="6986270"/>
              <a:ext cx="309245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10</xdr:col>
          <xdr:colOff>0</xdr:colOff>
          <xdr:row>39</xdr:row>
          <xdr:rowOff>0</xdr:rowOff>
        </xdr:from>
        <xdr:to xmlns:xdr="http://schemas.openxmlformats.org/drawingml/2006/spreadsheetDrawing">
          <xdr:col>11</xdr:col>
          <xdr:colOff>109855</xdr:colOff>
          <xdr:row>40</xdr:row>
          <xdr:rowOff>19685</xdr:rowOff>
        </xdr:to>
        <xdr:sp textlink="">
          <xdr:nvSpPr>
            <xdr:cNvPr id="3081" name="チェック 9" hidden="1">
              <a:extLst>
                <a:ext uri="{63B3BB69-23CF-44E3-9099-C40C66FF867C}">
                  <a14:compatExt spid="_x0000_s308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919605" y="69862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16</xdr:col>
          <xdr:colOff>0</xdr:colOff>
          <xdr:row>39</xdr:row>
          <xdr:rowOff>0</xdr:rowOff>
        </xdr:from>
        <xdr:to xmlns:xdr="http://schemas.openxmlformats.org/drawingml/2006/spreadsheetDrawing">
          <xdr:col>17</xdr:col>
          <xdr:colOff>109855</xdr:colOff>
          <xdr:row>40</xdr:row>
          <xdr:rowOff>19685</xdr:rowOff>
        </xdr:to>
        <xdr:sp textlink="">
          <xdr:nvSpPr>
            <xdr:cNvPr id="3082" name="チェック 10" hidden="1">
              <a:extLst>
                <a:ext uri="{63B3BB69-23CF-44E3-9099-C40C66FF867C}">
                  <a14:compatExt spid="_x0000_s308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3119755" y="69862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22</xdr:col>
          <xdr:colOff>0</xdr:colOff>
          <xdr:row>39</xdr:row>
          <xdr:rowOff>0</xdr:rowOff>
        </xdr:from>
        <xdr:to xmlns:xdr="http://schemas.openxmlformats.org/drawingml/2006/spreadsheetDrawing">
          <xdr:col>23</xdr:col>
          <xdr:colOff>109855</xdr:colOff>
          <xdr:row>40</xdr:row>
          <xdr:rowOff>19685</xdr:rowOff>
        </xdr:to>
        <xdr:sp textlink="">
          <xdr:nvSpPr>
            <xdr:cNvPr id="3083" name="チェック 11" hidden="1">
              <a:extLst>
                <a:ext uri="{63B3BB69-23CF-44E3-9099-C40C66FF867C}">
                  <a14:compatExt spid="_x0000_s308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4319905" y="69862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0</xdr:colOff>
          <xdr:row>40</xdr:row>
          <xdr:rowOff>0</xdr:rowOff>
        </xdr:from>
        <xdr:to xmlns:xdr="http://schemas.openxmlformats.org/drawingml/2006/spreadsheetDrawing">
          <xdr:col>5</xdr:col>
          <xdr:colOff>88265</xdr:colOff>
          <xdr:row>41</xdr:row>
          <xdr:rowOff>19685</xdr:rowOff>
        </xdr:to>
        <xdr:sp textlink="">
          <xdr:nvSpPr>
            <xdr:cNvPr id="3084" name="チェック 12" hidden="1">
              <a:extLst>
                <a:ext uri="{63B3BB69-23CF-44E3-9099-C40C66FF867C}">
                  <a14:compatExt spid="_x0000_s308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98500" y="7176770"/>
              <a:ext cx="309245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0</xdr:colOff>
          <xdr:row>41</xdr:row>
          <xdr:rowOff>0</xdr:rowOff>
        </xdr:from>
        <xdr:to xmlns:xdr="http://schemas.openxmlformats.org/drawingml/2006/spreadsheetDrawing">
          <xdr:col>5</xdr:col>
          <xdr:colOff>88265</xdr:colOff>
          <xdr:row>42</xdr:row>
          <xdr:rowOff>19685</xdr:rowOff>
        </xdr:to>
        <xdr:sp textlink="">
          <xdr:nvSpPr>
            <xdr:cNvPr id="3085" name="チェック 13" hidden="1">
              <a:extLst>
                <a:ext uri="{63B3BB69-23CF-44E3-9099-C40C66FF867C}">
                  <a14:compatExt spid="_x0000_s308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98500" y="7367270"/>
              <a:ext cx="309245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0</xdr:colOff>
          <xdr:row>42</xdr:row>
          <xdr:rowOff>0</xdr:rowOff>
        </xdr:from>
        <xdr:to xmlns:xdr="http://schemas.openxmlformats.org/drawingml/2006/spreadsheetDrawing">
          <xdr:col>6</xdr:col>
          <xdr:colOff>109855</xdr:colOff>
          <xdr:row>43</xdr:row>
          <xdr:rowOff>19685</xdr:rowOff>
        </xdr:to>
        <xdr:sp textlink="">
          <xdr:nvSpPr>
            <xdr:cNvPr id="3086" name="チェック 14" hidden="1">
              <a:extLst>
                <a:ext uri="{63B3BB69-23CF-44E3-9099-C40C66FF867C}">
                  <a14:compatExt spid="_x0000_s308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919480" y="75577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0</xdr:colOff>
          <xdr:row>43</xdr:row>
          <xdr:rowOff>0</xdr:rowOff>
        </xdr:from>
        <xdr:to xmlns:xdr="http://schemas.openxmlformats.org/drawingml/2006/spreadsheetDrawing">
          <xdr:col>6</xdr:col>
          <xdr:colOff>109855</xdr:colOff>
          <xdr:row>44</xdr:row>
          <xdr:rowOff>19685</xdr:rowOff>
        </xdr:to>
        <xdr:sp textlink="">
          <xdr:nvSpPr>
            <xdr:cNvPr id="3087" name="チェック 15" hidden="1">
              <a:extLst>
                <a:ext uri="{63B3BB69-23CF-44E3-9099-C40C66FF867C}">
                  <a14:compatExt spid="_x0000_s308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919480" y="77482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0</xdr:colOff>
          <xdr:row>42</xdr:row>
          <xdr:rowOff>0</xdr:rowOff>
        </xdr:from>
        <xdr:to xmlns:xdr="http://schemas.openxmlformats.org/drawingml/2006/spreadsheetDrawing">
          <xdr:col>9</xdr:col>
          <xdr:colOff>109855</xdr:colOff>
          <xdr:row>43</xdr:row>
          <xdr:rowOff>19685</xdr:rowOff>
        </xdr:to>
        <xdr:sp textlink="">
          <xdr:nvSpPr>
            <xdr:cNvPr id="3088" name="チェック 16" hidden="1">
              <a:extLst>
                <a:ext uri="{63B3BB69-23CF-44E3-9099-C40C66FF867C}">
                  <a14:compatExt spid="_x0000_s308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519555" y="75577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0</xdr:colOff>
          <xdr:row>43</xdr:row>
          <xdr:rowOff>0</xdr:rowOff>
        </xdr:from>
        <xdr:to xmlns:xdr="http://schemas.openxmlformats.org/drawingml/2006/spreadsheetDrawing">
          <xdr:col>9</xdr:col>
          <xdr:colOff>109855</xdr:colOff>
          <xdr:row>44</xdr:row>
          <xdr:rowOff>19685</xdr:rowOff>
        </xdr:to>
        <xdr:sp textlink="">
          <xdr:nvSpPr>
            <xdr:cNvPr id="3089" name="チェック 17" hidden="1">
              <a:extLst>
                <a:ext uri="{63B3BB69-23CF-44E3-9099-C40C66FF867C}">
                  <a14:compatExt spid="_x0000_s308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519555" y="77482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0</xdr:colOff>
          <xdr:row>48</xdr:row>
          <xdr:rowOff>0</xdr:rowOff>
        </xdr:from>
        <xdr:to xmlns:xdr="http://schemas.openxmlformats.org/drawingml/2006/spreadsheetDrawing">
          <xdr:col>6</xdr:col>
          <xdr:colOff>109855</xdr:colOff>
          <xdr:row>49</xdr:row>
          <xdr:rowOff>19685</xdr:rowOff>
        </xdr:to>
        <xdr:sp textlink="">
          <xdr:nvSpPr>
            <xdr:cNvPr id="3090" name="チェック 18" hidden="1">
              <a:extLst>
                <a:ext uri="{63B3BB69-23CF-44E3-9099-C40C66FF867C}">
                  <a14:compatExt spid="_x0000_s309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919480" y="87007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14</xdr:col>
          <xdr:colOff>0</xdr:colOff>
          <xdr:row>48</xdr:row>
          <xdr:rowOff>0</xdr:rowOff>
        </xdr:from>
        <xdr:to xmlns:xdr="http://schemas.openxmlformats.org/drawingml/2006/spreadsheetDrawing">
          <xdr:col>15</xdr:col>
          <xdr:colOff>109855</xdr:colOff>
          <xdr:row>49</xdr:row>
          <xdr:rowOff>19685</xdr:rowOff>
        </xdr:to>
        <xdr:sp textlink="">
          <xdr:nvSpPr>
            <xdr:cNvPr id="3091" name="チェック 19" hidden="1">
              <a:extLst>
                <a:ext uri="{63B3BB69-23CF-44E3-9099-C40C66FF867C}">
                  <a14:compatExt spid="_x0000_s309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719705" y="87007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26</xdr:col>
          <xdr:colOff>0</xdr:colOff>
          <xdr:row>46</xdr:row>
          <xdr:rowOff>0</xdr:rowOff>
        </xdr:from>
        <xdr:to xmlns:xdr="http://schemas.openxmlformats.org/drawingml/2006/spreadsheetDrawing">
          <xdr:col>27</xdr:col>
          <xdr:colOff>109855</xdr:colOff>
          <xdr:row>47</xdr:row>
          <xdr:rowOff>19685</xdr:rowOff>
        </xdr:to>
        <xdr:sp textlink="">
          <xdr:nvSpPr>
            <xdr:cNvPr id="3092" name="チェック 20" hidden="1">
              <a:extLst>
                <a:ext uri="{63B3BB69-23CF-44E3-9099-C40C66FF867C}">
                  <a14:compatExt spid="_x0000_s309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5120005" y="83197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26</xdr:col>
          <xdr:colOff>0</xdr:colOff>
          <xdr:row>51</xdr:row>
          <xdr:rowOff>0</xdr:rowOff>
        </xdr:from>
        <xdr:to xmlns:xdr="http://schemas.openxmlformats.org/drawingml/2006/spreadsheetDrawing">
          <xdr:col>27</xdr:col>
          <xdr:colOff>109855</xdr:colOff>
          <xdr:row>52</xdr:row>
          <xdr:rowOff>19685</xdr:rowOff>
        </xdr:to>
        <xdr:sp textlink="">
          <xdr:nvSpPr>
            <xdr:cNvPr id="3093" name="チェック 21" hidden="1">
              <a:extLst>
                <a:ext uri="{63B3BB69-23CF-44E3-9099-C40C66FF867C}">
                  <a14:compatExt spid="_x0000_s309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5120005" y="92722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0</xdr:colOff>
          <xdr:row>55</xdr:row>
          <xdr:rowOff>0</xdr:rowOff>
        </xdr:from>
        <xdr:to xmlns:xdr="http://schemas.openxmlformats.org/drawingml/2006/spreadsheetDrawing">
          <xdr:col>9</xdr:col>
          <xdr:colOff>109855</xdr:colOff>
          <xdr:row>56</xdr:row>
          <xdr:rowOff>19685</xdr:rowOff>
        </xdr:to>
        <xdr:sp textlink="">
          <xdr:nvSpPr>
            <xdr:cNvPr id="3094" name="チェック 22" hidden="1">
              <a:extLst>
                <a:ext uri="{63B3BB69-23CF-44E3-9099-C40C66FF867C}">
                  <a14:compatExt spid="_x0000_s309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519555" y="101739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0</xdr:colOff>
          <xdr:row>55</xdr:row>
          <xdr:rowOff>0</xdr:rowOff>
        </xdr:from>
        <xdr:to xmlns:xdr="http://schemas.openxmlformats.org/drawingml/2006/spreadsheetDrawing">
          <xdr:col>12</xdr:col>
          <xdr:colOff>109855</xdr:colOff>
          <xdr:row>56</xdr:row>
          <xdr:rowOff>19685</xdr:rowOff>
        </xdr:to>
        <xdr:sp textlink="">
          <xdr:nvSpPr>
            <xdr:cNvPr id="3095" name="チェック 23" hidden="1">
              <a:extLst>
                <a:ext uri="{63B3BB69-23CF-44E3-9099-C40C66FF867C}">
                  <a14:compatExt spid="_x0000_s309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119630" y="101739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7</xdr:col>
          <xdr:colOff>0</xdr:colOff>
          <xdr:row>56</xdr:row>
          <xdr:rowOff>0</xdr:rowOff>
        </xdr:from>
        <xdr:to xmlns:xdr="http://schemas.openxmlformats.org/drawingml/2006/spreadsheetDrawing">
          <xdr:col>8</xdr:col>
          <xdr:colOff>109855</xdr:colOff>
          <xdr:row>57</xdr:row>
          <xdr:rowOff>19685</xdr:rowOff>
        </xdr:to>
        <xdr:sp textlink="">
          <xdr:nvSpPr>
            <xdr:cNvPr id="3096" name="チェック 24" hidden="1">
              <a:extLst>
                <a:ext uri="{63B3BB69-23CF-44E3-9099-C40C66FF867C}">
                  <a14:compatExt spid="_x0000_s309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319530" y="103644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7</xdr:col>
          <xdr:colOff>0</xdr:colOff>
          <xdr:row>57</xdr:row>
          <xdr:rowOff>0</xdr:rowOff>
        </xdr:from>
        <xdr:to xmlns:xdr="http://schemas.openxmlformats.org/drawingml/2006/spreadsheetDrawing">
          <xdr:col>8</xdr:col>
          <xdr:colOff>109855</xdr:colOff>
          <xdr:row>58</xdr:row>
          <xdr:rowOff>19685</xdr:rowOff>
        </xdr:to>
        <xdr:sp textlink="">
          <xdr:nvSpPr>
            <xdr:cNvPr id="3097" name="チェック 25" hidden="1">
              <a:extLst>
                <a:ext uri="{63B3BB69-23CF-44E3-9099-C40C66FF867C}">
                  <a14:compatExt spid="_x0000_s309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319530" y="105549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9</xdr:col>
          <xdr:colOff>0</xdr:colOff>
          <xdr:row>58</xdr:row>
          <xdr:rowOff>0</xdr:rowOff>
        </xdr:from>
        <xdr:to xmlns:xdr="http://schemas.openxmlformats.org/drawingml/2006/spreadsheetDrawing">
          <xdr:col>10</xdr:col>
          <xdr:colOff>109855</xdr:colOff>
          <xdr:row>59</xdr:row>
          <xdr:rowOff>19685</xdr:rowOff>
        </xdr:to>
        <xdr:sp textlink="">
          <xdr:nvSpPr>
            <xdr:cNvPr id="3098" name="チェック 26" hidden="1">
              <a:extLst>
                <a:ext uri="{63B3BB69-23CF-44E3-9099-C40C66FF867C}">
                  <a14:compatExt spid="_x0000_s309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719580" y="107454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12</xdr:col>
          <xdr:colOff>0</xdr:colOff>
          <xdr:row>59</xdr:row>
          <xdr:rowOff>0</xdr:rowOff>
        </xdr:from>
        <xdr:to xmlns:xdr="http://schemas.openxmlformats.org/drawingml/2006/spreadsheetDrawing">
          <xdr:col>13</xdr:col>
          <xdr:colOff>109855</xdr:colOff>
          <xdr:row>60</xdr:row>
          <xdr:rowOff>19050</xdr:rowOff>
        </xdr:to>
        <xdr:sp textlink="">
          <xdr:nvSpPr>
            <xdr:cNvPr id="3099" name="チェック 27" hidden="1">
              <a:extLst>
                <a:ext uri="{63B3BB69-23CF-44E3-9099-C40C66FF867C}">
                  <a14:compatExt spid="_x0000_s309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319655" y="10935970"/>
              <a:ext cx="309880" cy="20955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12</xdr:col>
          <xdr:colOff>0</xdr:colOff>
          <xdr:row>60</xdr:row>
          <xdr:rowOff>46990</xdr:rowOff>
        </xdr:from>
        <xdr:to xmlns:xdr="http://schemas.openxmlformats.org/drawingml/2006/spreadsheetDrawing">
          <xdr:col>13</xdr:col>
          <xdr:colOff>109855</xdr:colOff>
          <xdr:row>60</xdr:row>
          <xdr:rowOff>256540</xdr:rowOff>
        </xdr:to>
        <xdr:sp textlink="">
          <xdr:nvSpPr>
            <xdr:cNvPr id="3100" name="チェック 28" hidden="1">
              <a:extLst>
                <a:ext uri="{63B3BB69-23CF-44E3-9099-C40C66FF867C}">
                  <a14:compatExt spid="_x0000_s310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319655" y="11173460"/>
              <a:ext cx="309880" cy="20955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10</xdr:col>
          <xdr:colOff>0</xdr:colOff>
          <xdr:row>37</xdr:row>
          <xdr:rowOff>0</xdr:rowOff>
        </xdr:from>
        <xdr:to xmlns:xdr="http://schemas.openxmlformats.org/drawingml/2006/spreadsheetDrawing">
          <xdr:col>11</xdr:col>
          <xdr:colOff>109855</xdr:colOff>
          <xdr:row>38</xdr:row>
          <xdr:rowOff>19685</xdr:rowOff>
        </xdr:to>
        <xdr:sp textlink="">
          <xdr:nvSpPr>
            <xdr:cNvPr id="3101" name="チェック 29" hidden="1">
              <a:extLst>
                <a:ext uri="{63B3BB69-23CF-44E3-9099-C40C66FF867C}">
                  <a14:compatExt spid="_x0000_s310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919605" y="66052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16</xdr:col>
          <xdr:colOff>0</xdr:colOff>
          <xdr:row>37</xdr:row>
          <xdr:rowOff>0</xdr:rowOff>
        </xdr:from>
        <xdr:to xmlns:xdr="http://schemas.openxmlformats.org/drawingml/2006/spreadsheetDrawing">
          <xdr:col>17</xdr:col>
          <xdr:colOff>109855</xdr:colOff>
          <xdr:row>38</xdr:row>
          <xdr:rowOff>19685</xdr:rowOff>
        </xdr:to>
        <xdr:sp textlink="">
          <xdr:nvSpPr>
            <xdr:cNvPr id="3102" name="チェック 30" hidden="1">
              <a:extLst>
                <a:ext uri="{63B3BB69-23CF-44E3-9099-C40C66FF867C}">
                  <a14:compatExt spid="_x0000_s310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3119755" y="66052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0</xdr:colOff>
          <xdr:row>45</xdr:row>
          <xdr:rowOff>0</xdr:rowOff>
        </xdr:from>
        <xdr:to xmlns:xdr="http://schemas.openxmlformats.org/drawingml/2006/spreadsheetDrawing">
          <xdr:col>9</xdr:col>
          <xdr:colOff>109855</xdr:colOff>
          <xdr:row>46</xdr:row>
          <xdr:rowOff>19685</xdr:rowOff>
        </xdr:to>
        <xdr:sp textlink="">
          <xdr:nvSpPr>
            <xdr:cNvPr id="3103" name="チェック 31" hidden="1">
              <a:extLst>
                <a:ext uri="{63B3BB69-23CF-44E3-9099-C40C66FF867C}">
                  <a14:compatExt spid="_x0000_s310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519555" y="8129270"/>
              <a:ext cx="309880" cy="2101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0</xdr:colOff>
          <xdr:row>45</xdr:row>
          <xdr:rowOff>0</xdr:rowOff>
        </xdr:from>
        <xdr:to xmlns:xdr="http://schemas.openxmlformats.org/drawingml/2006/spreadsheetDrawing">
          <xdr:col>12</xdr:col>
          <xdr:colOff>109855</xdr:colOff>
          <xdr:row>46</xdr:row>
          <xdr:rowOff>19685</xdr:rowOff>
        </xdr:to>
        <xdr:sp textlink="">
          <xdr:nvSpPr>
            <xdr:cNvPr id="3104" name="チェック 32" hidden="1">
              <a:extLst>
                <a:ext uri="{63B3BB69-23CF-44E3-9099-C40C66FF867C}">
                  <a14:compatExt spid="_x0000_s310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119630" y="8129270"/>
              <a:ext cx="309880" cy="210185"/>
            </a:xfrm>
            <a:prstGeom prst="rect"/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trlProp" Target="../ctrlProps/ctrlProp1.xml" /><Relationship Id="rId5" Type="http://schemas.openxmlformats.org/officeDocument/2006/relationships/ctrlProp" Target="../ctrlProps/ctrlProp2.xml" /><Relationship Id="rId6" Type="http://schemas.openxmlformats.org/officeDocument/2006/relationships/ctrlProp" Target="../ctrlProps/ctrlProp3.xml" /><Relationship Id="rId7" Type="http://schemas.openxmlformats.org/officeDocument/2006/relationships/ctrlProp" Target="../ctrlProps/ctrlProp4.xml" /><Relationship Id="rId8" Type="http://schemas.openxmlformats.org/officeDocument/2006/relationships/ctrlProp" Target="../ctrlProps/ctrlProp5.xml" /><Relationship Id="rId9" Type="http://schemas.openxmlformats.org/officeDocument/2006/relationships/ctrlProp" Target="../ctrlProps/ctrlProp6.xml" /><Relationship Id="rId10" Type="http://schemas.openxmlformats.org/officeDocument/2006/relationships/ctrlProp" Target="../ctrlProps/ctrlProp7.xml" /><Relationship Id="rId11" Type="http://schemas.openxmlformats.org/officeDocument/2006/relationships/ctrlProp" Target="../ctrlProps/ctrlProp8.xml" /><Relationship Id="rId12" Type="http://schemas.openxmlformats.org/officeDocument/2006/relationships/ctrlProp" Target="../ctrlProps/ctrlProp9.xml" /><Relationship Id="rId13" Type="http://schemas.openxmlformats.org/officeDocument/2006/relationships/ctrlProp" Target="../ctrlProps/ctrlProp10.xml" /><Relationship Id="rId14" Type="http://schemas.openxmlformats.org/officeDocument/2006/relationships/ctrlProp" Target="../ctrlProps/ctrlProp11.xml" /><Relationship Id="rId15" Type="http://schemas.openxmlformats.org/officeDocument/2006/relationships/ctrlProp" Target="../ctrlProps/ctrlProp12.xml" /><Relationship Id="rId16" Type="http://schemas.openxmlformats.org/officeDocument/2006/relationships/ctrlProp" Target="../ctrlProps/ctrlProp13.xml" /><Relationship Id="rId17" Type="http://schemas.openxmlformats.org/officeDocument/2006/relationships/ctrlProp" Target="../ctrlProps/ctrlProp14.xml" /><Relationship Id="rId18" Type="http://schemas.openxmlformats.org/officeDocument/2006/relationships/ctrlProp" Target="../ctrlProps/ctrlProp15.xml" /><Relationship Id="rId19" Type="http://schemas.openxmlformats.org/officeDocument/2006/relationships/ctrlProp" Target="../ctrlProps/ctrlProp16.xml" /><Relationship Id="rId20" Type="http://schemas.openxmlformats.org/officeDocument/2006/relationships/ctrlProp" Target="../ctrlProps/ctrlProp17.xml" /><Relationship Id="rId21" Type="http://schemas.openxmlformats.org/officeDocument/2006/relationships/ctrlProp" Target="../ctrlProps/ctrlProp18.xml" /><Relationship Id="rId22" Type="http://schemas.openxmlformats.org/officeDocument/2006/relationships/ctrlProp" Target="../ctrlProps/ctrlProp19.xml" /><Relationship Id="rId23" Type="http://schemas.openxmlformats.org/officeDocument/2006/relationships/ctrlProp" Target="../ctrlProps/ctrlProp20.xml" /><Relationship Id="rId24" Type="http://schemas.openxmlformats.org/officeDocument/2006/relationships/ctrlProp" Target="../ctrlProps/ctrlProp21.xml" /><Relationship Id="rId25" Type="http://schemas.openxmlformats.org/officeDocument/2006/relationships/ctrlProp" Target="../ctrlProps/ctrlProp22.xml" /><Relationship Id="rId26" Type="http://schemas.openxmlformats.org/officeDocument/2006/relationships/ctrlProp" Target="../ctrlProps/ctrlProp23.xml" /><Relationship Id="rId27" Type="http://schemas.openxmlformats.org/officeDocument/2006/relationships/ctrlProp" Target="../ctrlProps/ctrlProp24.xml" /><Relationship Id="rId28" Type="http://schemas.openxmlformats.org/officeDocument/2006/relationships/ctrlProp" Target="../ctrlProps/ctrlProp25.xml" /><Relationship Id="rId29" Type="http://schemas.openxmlformats.org/officeDocument/2006/relationships/ctrlProp" Target="../ctrlProps/ctrlProp26.xml" /><Relationship Id="rId30" Type="http://schemas.openxmlformats.org/officeDocument/2006/relationships/ctrlProp" Target="../ctrlProps/ctrlProp27.xml" /><Relationship Id="rId31" Type="http://schemas.openxmlformats.org/officeDocument/2006/relationships/ctrlProp" Target="../ctrlProps/ctrlProp28.xml" /><Relationship Id="rId32" Type="http://schemas.openxmlformats.org/officeDocument/2006/relationships/ctrlProp" Target="../ctrlProps/ctrlProp29.xml" /><Relationship Id="rId33" Type="http://schemas.openxmlformats.org/officeDocument/2006/relationships/ctrlProp" Target="../ctrlProps/ctrlProp30.xml" /><Relationship Id="rId34" Type="http://schemas.openxmlformats.org/officeDocument/2006/relationships/ctrlProp" Target="../ctrlProps/ctrlProp31.xml" /><Relationship Id="rId35" Type="http://schemas.openxmlformats.org/officeDocument/2006/relationships/ctrlProp" Target="../ctrlProps/ctrlProp32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M130"/>
  <sheetViews>
    <sheetView tabSelected="1" view="pageBreakPreview" topLeftCell="A34" zoomScaleNormal="60" zoomScaleSheetLayoutView="100" workbookViewId="0">
      <selection activeCell="T46" sqref="T46"/>
    </sheetView>
  </sheetViews>
  <sheetFormatPr defaultColWidth="9" defaultRowHeight="13"/>
  <cols>
    <col min="1" max="1" width="2.625" style="1" customWidth="1"/>
    <col min="2" max="3" width="2" style="1" customWidth="1"/>
    <col min="4" max="4" width="2.54296875" style="1" customWidth="1"/>
    <col min="5" max="5" width="2.90625" style="1" customWidth="1"/>
    <col min="6" max="27" width="2.625" style="1" customWidth="1"/>
    <col min="28" max="28" width="3.5" style="1" customWidth="1"/>
    <col min="29" max="32" width="3.90625" style="1" customWidth="1"/>
    <col min="33" max="16384" width="9" style="1"/>
  </cols>
  <sheetData>
    <row r="1" spans="1:32">
      <c r="A1" s="1" t="s">
        <v>61</v>
      </c>
    </row>
    <row r="2" spans="1:32" ht="16.5">
      <c r="A2" s="2" t="s">
        <v>54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>
      <c r="AF3" s="118"/>
    </row>
    <row r="4" spans="1:32">
      <c r="A4" s="1" t="s">
        <v>11</v>
      </c>
      <c r="Y4" s="34"/>
      <c r="Z4" s="34"/>
      <c r="AA4" s="1" t="s">
        <v>134</v>
      </c>
      <c r="AC4" s="65" t="s">
        <v>136</v>
      </c>
      <c r="AE4" s="1" t="s">
        <v>137</v>
      </c>
    </row>
    <row r="5" spans="1:32" ht="15" customHeight="1">
      <c r="V5" s="78" t="s">
        <v>94</v>
      </c>
      <c r="W5" s="78"/>
      <c r="X5" s="78"/>
      <c r="Y5" s="78"/>
      <c r="Z5" s="78"/>
      <c r="AA5" s="78"/>
      <c r="AB5" s="78"/>
      <c r="AC5" s="78"/>
      <c r="AD5" s="78"/>
      <c r="AE5" s="78"/>
      <c r="AF5" s="78"/>
    </row>
    <row r="6" spans="1:32" ht="15" customHeight="1">
      <c r="V6" s="77" t="s">
        <v>130</v>
      </c>
      <c r="W6" s="77"/>
      <c r="X6" s="77"/>
      <c r="Y6" s="77"/>
      <c r="Z6" s="77"/>
      <c r="AA6" s="77"/>
      <c r="AB6" s="77"/>
      <c r="AC6" s="77"/>
      <c r="AD6" s="77"/>
      <c r="AE6" s="77"/>
      <c r="AF6" s="77"/>
    </row>
    <row r="7" spans="1:32" ht="15" customHeight="1">
      <c r="V7" s="77" t="s">
        <v>140</v>
      </c>
      <c r="W7" s="77"/>
      <c r="X7" s="77"/>
      <c r="Y7" s="77"/>
      <c r="Z7" s="77"/>
      <c r="AA7" s="77"/>
      <c r="AB7" s="77"/>
      <c r="AC7" s="77"/>
      <c r="AD7" s="77"/>
      <c r="AE7" s="77"/>
      <c r="AF7" s="77"/>
    </row>
    <row r="8" spans="1:32" ht="7" customHeight="1"/>
    <row r="9" spans="1:32" ht="17.5" customHeight="1">
      <c r="A9" s="1" t="s">
        <v>29</v>
      </c>
    </row>
    <row r="10" spans="1:32" ht="4" customHeight="1"/>
    <row r="11" spans="1:32" ht="17" customHeight="1">
      <c r="A11" s="3" t="s">
        <v>55</v>
      </c>
      <c r="B11" s="31"/>
      <c r="C11" s="31"/>
      <c r="D11" s="31"/>
      <c r="E11" s="71"/>
      <c r="F11" s="3"/>
      <c r="G11" s="31"/>
      <c r="H11" s="31"/>
      <c r="I11" s="31"/>
      <c r="J11" s="31"/>
      <c r="K11" s="71"/>
    </row>
    <row r="12" spans="1:32" ht="11.1" customHeight="1">
      <c r="A12" s="4" t="s">
        <v>20</v>
      </c>
      <c r="B12" s="32"/>
      <c r="C12" s="32"/>
      <c r="D12" s="32"/>
      <c r="E12" s="32"/>
      <c r="F12" s="80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106"/>
      <c r="T12" s="36" t="s">
        <v>126</v>
      </c>
      <c r="U12" s="36"/>
      <c r="V12" s="73"/>
      <c r="W12" s="8" t="s">
        <v>129</v>
      </c>
      <c r="X12" s="36"/>
      <c r="Y12" s="36"/>
      <c r="Z12" s="36" t="s">
        <v>134</v>
      </c>
      <c r="AA12" s="36"/>
      <c r="AB12" s="36"/>
      <c r="AC12" s="36" t="s">
        <v>136</v>
      </c>
      <c r="AD12" s="36"/>
      <c r="AE12" s="36"/>
      <c r="AF12" s="119" t="s">
        <v>137</v>
      </c>
    </row>
    <row r="13" spans="1:32" ht="11.1" customHeight="1">
      <c r="A13" s="5"/>
      <c r="B13" s="33"/>
      <c r="C13" s="33"/>
      <c r="D13" s="33"/>
      <c r="E13" s="33"/>
      <c r="F13" s="81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107"/>
      <c r="T13" s="35"/>
      <c r="U13" s="35"/>
      <c r="V13" s="72"/>
      <c r="W13" s="7"/>
      <c r="X13" s="35"/>
      <c r="Y13" s="35"/>
      <c r="Z13" s="35"/>
      <c r="AA13" s="35"/>
      <c r="AB13" s="35"/>
      <c r="AC13" s="35"/>
      <c r="AD13" s="35"/>
      <c r="AE13" s="35"/>
      <c r="AF13" s="120"/>
    </row>
    <row r="14" spans="1:32" ht="11.1" customHeight="1">
      <c r="A14" s="6" t="s">
        <v>60</v>
      </c>
      <c r="B14" s="34"/>
      <c r="C14" s="34"/>
      <c r="D14" s="34"/>
      <c r="E14" s="60"/>
      <c r="F14" s="4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108"/>
      <c r="T14" s="8" t="s">
        <v>126</v>
      </c>
      <c r="U14" s="36"/>
      <c r="V14" s="73"/>
      <c r="W14" s="8" t="s">
        <v>129</v>
      </c>
      <c r="X14" s="36"/>
      <c r="Y14" s="36"/>
      <c r="Z14" s="36" t="s">
        <v>134</v>
      </c>
      <c r="AA14" s="36"/>
      <c r="AB14" s="36"/>
      <c r="AC14" s="36" t="s">
        <v>136</v>
      </c>
      <c r="AD14" s="36"/>
      <c r="AE14" s="36"/>
      <c r="AF14" s="119" t="s">
        <v>137</v>
      </c>
    </row>
    <row r="15" spans="1:32" ht="11.1" customHeight="1">
      <c r="A15" s="7"/>
      <c r="B15" s="35"/>
      <c r="C15" s="35"/>
      <c r="D15" s="35"/>
      <c r="E15" s="72"/>
      <c r="F15" s="6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60"/>
      <c r="T15" s="7"/>
      <c r="U15" s="35"/>
      <c r="V15" s="72"/>
      <c r="W15" s="7"/>
      <c r="X15" s="35"/>
      <c r="Y15" s="35"/>
      <c r="Z15" s="35"/>
      <c r="AA15" s="35"/>
      <c r="AB15" s="35"/>
      <c r="AC15" s="35"/>
      <c r="AD15" s="35"/>
      <c r="AE15" s="35"/>
      <c r="AF15" s="120"/>
    </row>
    <row r="16" spans="1:32" ht="11.1" customHeight="1">
      <c r="A16" s="8" t="s">
        <v>62</v>
      </c>
      <c r="B16" s="36"/>
      <c r="C16" s="36"/>
      <c r="D16" s="36"/>
      <c r="E16" s="73"/>
      <c r="F16" s="20" t="s">
        <v>147</v>
      </c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9"/>
      <c r="Z16" s="89"/>
      <c r="AA16" s="36"/>
      <c r="AB16" s="36"/>
      <c r="AC16" s="36"/>
      <c r="AD16" s="36"/>
      <c r="AE16" s="36"/>
      <c r="AF16" s="119"/>
    </row>
    <row r="17" spans="1:39">
      <c r="A17" s="7"/>
      <c r="B17" s="35"/>
      <c r="C17" s="35"/>
      <c r="D17" s="35"/>
      <c r="E17" s="72"/>
      <c r="F17" s="82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78" t="s">
        <v>132</v>
      </c>
      <c r="Z17" s="78"/>
      <c r="AA17" s="35"/>
      <c r="AB17" s="35"/>
      <c r="AC17" s="35"/>
      <c r="AD17" s="35"/>
      <c r="AE17" s="35"/>
      <c r="AF17" s="120"/>
    </row>
    <row r="18" spans="1:39" ht="11.1" customHeight="1">
      <c r="A18" s="8" t="s">
        <v>63</v>
      </c>
      <c r="B18" s="36"/>
      <c r="C18" s="36"/>
      <c r="D18" s="36"/>
      <c r="E18" s="73"/>
      <c r="F18" s="83" t="s">
        <v>93</v>
      </c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121"/>
    </row>
    <row r="19" spans="1:39" ht="15" customHeight="1">
      <c r="A19" s="7"/>
      <c r="B19" s="35"/>
      <c r="C19" s="35"/>
      <c r="D19" s="35"/>
      <c r="E19" s="72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85"/>
      <c r="AA19" s="77"/>
      <c r="AB19" s="77"/>
      <c r="AC19" s="77"/>
      <c r="AD19" s="77"/>
      <c r="AE19" s="77"/>
      <c r="AF19" s="122"/>
    </row>
    <row r="20" spans="1:39" s="1" customFormat="1">
      <c r="Y20" s="85"/>
      <c r="Z20" s="113"/>
      <c r="AA20" s="85"/>
      <c r="AB20" s="85"/>
      <c r="AC20" s="85"/>
      <c r="AD20" s="85"/>
      <c r="AE20" s="85"/>
      <c r="AF20" s="85"/>
    </row>
    <row r="21" spans="1:39" s="1" customFormat="1">
      <c r="A21" s="9" t="s">
        <v>28</v>
      </c>
      <c r="B21" s="9"/>
      <c r="C21" s="9"/>
      <c r="D21" s="9"/>
      <c r="E21" s="9" t="s">
        <v>87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12"/>
      <c r="Z21" s="114"/>
      <c r="AA21" s="114"/>
      <c r="AB21" s="114"/>
      <c r="AC21" s="114"/>
      <c r="AD21" s="114"/>
      <c r="AE21" s="114"/>
      <c r="AF21" s="114"/>
    </row>
    <row r="22" spans="1:39" s="1" customFormat="1">
      <c r="A22" s="10"/>
      <c r="B22" s="36" t="s">
        <v>26</v>
      </c>
      <c r="C22" s="36"/>
      <c r="D22" s="36"/>
      <c r="E22" s="8"/>
      <c r="F22" s="36"/>
      <c r="G22" s="36"/>
      <c r="H22" s="36" t="s">
        <v>53</v>
      </c>
      <c r="I22" s="36"/>
      <c r="J22" s="36"/>
      <c r="K22" s="36" t="s">
        <v>25</v>
      </c>
      <c r="L22" s="36"/>
      <c r="M22" s="36"/>
      <c r="N22" s="36" t="s">
        <v>18</v>
      </c>
      <c r="O22" s="36"/>
      <c r="P22" s="36"/>
      <c r="Q22" s="36" t="s">
        <v>119</v>
      </c>
      <c r="R22" s="36"/>
      <c r="S22" s="36"/>
      <c r="T22" s="36" t="s">
        <v>53</v>
      </c>
      <c r="U22" s="36"/>
      <c r="V22" s="36"/>
      <c r="W22" s="36" t="s">
        <v>25</v>
      </c>
      <c r="X22" s="36"/>
      <c r="Y22" s="36"/>
      <c r="Z22" s="36" t="s">
        <v>18</v>
      </c>
      <c r="AA22" s="36" t="s">
        <v>117</v>
      </c>
      <c r="AB22" s="36"/>
      <c r="AC22" s="36" t="s">
        <v>133</v>
      </c>
      <c r="AD22" s="32"/>
      <c r="AE22" s="32" t="s">
        <v>18</v>
      </c>
      <c r="AF22" s="106" t="s">
        <v>124</v>
      </c>
      <c r="AG22" s="85"/>
      <c r="AH22" s="85"/>
      <c r="AI22" s="85"/>
      <c r="AJ22" s="85"/>
      <c r="AK22" s="85"/>
      <c r="AL22" s="85"/>
      <c r="AM22" s="85"/>
    </row>
    <row r="23" spans="1:39" s="1" customFormat="1">
      <c r="A23" s="10"/>
      <c r="B23" s="37"/>
      <c r="C23" s="37"/>
      <c r="D23" s="37"/>
      <c r="E23" s="74"/>
      <c r="F23" s="34"/>
      <c r="G23" s="34"/>
      <c r="H23" s="34" t="s">
        <v>53</v>
      </c>
      <c r="I23" s="34"/>
      <c r="J23" s="34"/>
      <c r="K23" s="34" t="s">
        <v>25</v>
      </c>
      <c r="L23" s="34"/>
      <c r="M23" s="34"/>
      <c r="N23" s="34" t="s">
        <v>18</v>
      </c>
      <c r="O23" s="34"/>
      <c r="P23" s="34"/>
      <c r="Q23" s="34" t="s">
        <v>119</v>
      </c>
      <c r="R23" s="34"/>
      <c r="S23" s="34"/>
      <c r="T23" s="34" t="s">
        <v>53</v>
      </c>
      <c r="U23" s="34"/>
      <c r="V23" s="34"/>
      <c r="W23" s="34" t="s">
        <v>25</v>
      </c>
      <c r="X23" s="34"/>
      <c r="Y23" s="34"/>
      <c r="Z23" s="34" t="s">
        <v>18</v>
      </c>
      <c r="AA23" s="34" t="s">
        <v>117</v>
      </c>
      <c r="AB23" s="34"/>
      <c r="AC23" s="34" t="s">
        <v>133</v>
      </c>
      <c r="AD23" s="34"/>
      <c r="AE23" s="34" t="s">
        <v>18</v>
      </c>
      <c r="AF23" s="123" t="s">
        <v>124</v>
      </c>
      <c r="AG23" s="85"/>
      <c r="AH23" s="85"/>
      <c r="AI23" s="85"/>
      <c r="AJ23" s="85"/>
      <c r="AK23" s="85"/>
      <c r="AL23" s="85"/>
      <c r="AM23" s="85"/>
    </row>
    <row r="24" spans="1:39" s="1" customFormat="1">
      <c r="A24" s="11"/>
      <c r="B24" s="37"/>
      <c r="C24" s="37"/>
      <c r="D24" s="37"/>
      <c r="E24" s="7"/>
      <c r="F24" s="35"/>
      <c r="G24" s="35"/>
      <c r="H24" s="34" t="s">
        <v>53</v>
      </c>
      <c r="I24" s="35"/>
      <c r="J24" s="35"/>
      <c r="K24" s="34" t="s">
        <v>25</v>
      </c>
      <c r="L24" s="35"/>
      <c r="M24" s="35"/>
      <c r="N24" s="34" t="s">
        <v>18</v>
      </c>
      <c r="O24" s="35"/>
      <c r="P24" s="35"/>
      <c r="Q24" s="34" t="s">
        <v>119</v>
      </c>
      <c r="R24" s="35"/>
      <c r="S24" s="35"/>
      <c r="T24" s="34" t="s">
        <v>53</v>
      </c>
      <c r="U24" s="35"/>
      <c r="V24" s="35"/>
      <c r="W24" s="34" t="s">
        <v>25</v>
      </c>
      <c r="X24" s="35"/>
      <c r="Y24" s="35"/>
      <c r="Z24" s="34" t="s">
        <v>18</v>
      </c>
      <c r="AA24" s="34" t="s">
        <v>117</v>
      </c>
      <c r="AB24" s="34"/>
      <c r="AC24" s="34" t="s">
        <v>133</v>
      </c>
      <c r="AD24" s="34"/>
      <c r="AE24" s="34" t="s">
        <v>18</v>
      </c>
      <c r="AF24" s="123" t="s">
        <v>124</v>
      </c>
      <c r="AG24" s="85"/>
      <c r="AH24" s="85"/>
      <c r="AI24" s="34"/>
      <c r="AJ24" s="34"/>
      <c r="AK24" s="34"/>
      <c r="AL24" s="34"/>
      <c r="AM24" s="85"/>
    </row>
    <row r="25" spans="1:39" s="1" customFormat="1" ht="16" customHeight="1">
      <c r="A25" s="10"/>
      <c r="B25" s="36" t="s">
        <v>31</v>
      </c>
      <c r="C25" s="36"/>
      <c r="D25" s="36"/>
      <c r="E25" s="8"/>
      <c r="F25" s="36"/>
      <c r="G25" s="36"/>
      <c r="H25" s="36" t="s">
        <v>53</v>
      </c>
      <c r="I25" s="36"/>
      <c r="J25" s="36"/>
      <c r="K25" s="36" t="s">
        <v>25</v>
      </c>
      <c r="L25" s="36"/>
      <c r="M25" s="36"/>
      <c r="N25" s="36" t="s">
        <v>18</v>
      </c>
      <c r="O25" s="36"/>
      <c r="P25" s="36"/>
      <c r="Q25" s="89" t="s">
        <v>120</v>
      </c>
      <c r="R25" s="36"/>
      <c r="S25" s="36"/>
      <c r="T25" s="89" t="s">
        <v>119</v>
      </c>
      <c r="U25" s="36"/>
      <c r="V25" s="36"/>
      <c r="W25" s="89" t="s">
        <v>120</v>
      </c>
      <c r="X25" s="36"/>
      <c r="Y25" s="36"/>
      <c r="Z25" s="89"/>
      <c r="AA25" s="89" t="s">
        <v>117</v>
      </c>
      <c r="AB25" s="36"/>
      <c r="AC25" s="36"/>
      <c r="AD25" s="89" t="s">
        <v>0</v>
      </c>
      <c r="AE25" s="89"/>
      <c r="AF25" s="121" t="s">
        <v>124</v>
      </c>
      <c r="AG25" s="85"/>
      <c r="AH25" s="85"/>
      <c r="AI25" s="85"/>
      <c r="AJ25" s="85"/>
      <c r="AK25" s="85"/>
      <c r="AL25" s="85"/>
      <c r="AM25" s="85"/>
    </row>
    <row r="26" spans="1:39" s="1" customFormat="1" ht="16" customHeight="1">
      <c r="A26" s="10"/>
      <c r="B26" s="37"/>
      <c r="C26" s="37"/>
      <c r="D26" s="37"/>
      <c r="E26" s="74"/>
      <c r="F26" s="34"/>
      <c r="G26" s="34"/>
      <c r="H26" s="34" t="s">
        <v>53</v>
      </c>
      <c r="I26" s="34"/>
      <c r="J26" s="34"/>
      <c r="K26" s="34" t="s">
        <v>25</v>
      </c>
      <c r="L26" s="34"/>
      <c r="M26" s="34"/>
      <c r="N26" s="34" t="s">
        <v>18</v>
      </c>
      <c r="O26" s="34"/>
      <c r="P26" s="34"/>
      <c r="Q26" s="1" t="s">
        <v>120</v>
      </c>
      <c r="R26" s="34"/>
      <c r="S26" s="34"/>
      <c r="T26" s="1" t="s">
        <v>119</v>
      </c>
      <c r="U26" s="34"/>
      <c r="V26" s="34"/>
      <c r="W26" s="1" t="s">
        <v>120</v>
      </c>
      <c r="X26" s="34"/>
      <c r="Y26" s="34"/>
      <c r="AA26" s="1" t="s">
        <v>117</v>
      </c>
      <c r="AB26" s="34"/>
      <c r="AC26" s="34"/>
      <c r="AD26" s="1" t="s">
        <v>0</v>
      </c>
      <c r="AF26" s="124" t="s">
        <v>124</v>
      </c>
      <c r="AG26" s="34"/>
      <c r="AH26" s="34"/>
      <c r="AI26" s="85"/>
      <c r="AJ26" s="85"/>
      <c r="AK26" s="85"/>
      <c r="AL26" s="85"/>
      <c r="AM26" s="85"/>
    </row>
    <row r="27" spans="1:39" s="1" customFormat="1" ht="16" customHeight="1">
      <c r="A27" s="11"/>
      <c r="B27" s="35"/>
      <c r="C27" s="35"/>
      <c r="D27" s="35"/>
      <c r="E27" s="7"/>
      <c r="F27" s="35"/>
      <c r="G27" s="35"/>
      <c r="H27" s="34" t="s">
        <v>53</v>
      </c>
      <c r="I27" s="35"/>
      <c r="J27" s="35"/>
      <c r="K27" s="34" t="s">
        <v>25</v>
      </c>
      <c r="L27" s="35"/>
      <c r="M27" s="35"/>
      <c r="N27" s="34" t="s">
        <v>18</v>
      </c>
      <c r="O27" s="35"/>
      <c r="P27" s="35"/>
      <c r="Q27" s="1" t="s">
        <v>120</v>
      </c>
      <c r="R27" s="35"/>
      <c r="S27" s="35"/>
      <c r="T27" s="1" t="s">
        <v>119</v>
      </c>
      <c r="U27" s="35"/>
      <c r="V27" s="35"/>
      <c r="W27" s="1" t="s">
        <v>120</v>
      </c>
      <c r="X27" s="35"/>
      <c r="Y27" s="35"/>
      <c r="AA27" s="1" t="s">
        <v>117</v>
      </c>
      <c r="AB27" s="35"/>
      <c r="AC27" s="35"/>
      <c r="AD27" s="1" t="s">
        <v>0</v>
      </c>
      <c r="AF27" s="124" t="s">
        <v>124</v>
      </c>
      <c r="AG27" s="85"/>
      <c r="AH27" s="85"/>
      <c r="AI27" s="34"/>
      <c r="AJ27" s="34"/>
      <c r="AK27" s="34"/>
      <c r="AL27" s="34"/>
      <c r="AM27" s="85"/>
    </row>
    <row r="28" spans="1:39" s="1" customFormat="1" ht="16" customHeight="1">
      <c r="A28" s="10"/>
      <c r="B28" s="36" t="s">
        <v>39</v>
      </c>
      <c r="C28" s="36"/>
      <c r="D28" s="36"/>
      <c r="E28" s="8"/>
      <c r="F28" s="36"/>
      <c r="G28" s="36"/>
      <c r="H28" s="36" t="s">
        <v>53</v>
      </c>
      <c r="I28" s="36"/>
      <c r="J28" s="36"/>
      <c r="K28" s="36" t="s">
        <v>25</v>
      </c>
      <c r="L28" s="36"/>
      <c r="M28" s="36"/>
      <c r="N28" s="36" t="s">
        <v>18</v>
      </c>
      <c r="O28" s="36"/>
      <c r="P28" s="36"/>
      <c r="Q28" s="89" t="s">
        <v>120</v>
      </c>
      <c r="R28" s="36"/>
      <c r="S28" s="36"/>
      <c r="T28" s="89" t="s">
        <v>119</v>
      </c>
      <c r="U28" s="36"/>
      <c r="V28" s="36"/>
      <c r="W28" s="89" t="s">
        <v>120</v>
      </c>
      <c r="X28" s="36"/>
      <c r="Y28" s="36"/>
      <c r="Z28" s="89"/>
      <c r="AA28" s="89" t="s">
        <v>117</v>
      </c>
      <c r="AB28" s="36"/>
      <c r="AC28" s="36"/>
      <c r="AD28" s="89" t="s">
        <v>0</v>
      </c>
      <c r="AE28" s="89"/>
      <c r="AF28" s="121" t="s">
        <v>124</v>
      </c>
      <c r="AG28" s="85"/>
      <c r="AH28" s="85"/>
      <c r="AI28" s="85"/>
      <c r="AJ28" s="85"/>
      <c r="AK28" s="85"/>
      <c r="AL28" s="85"/>
      <c r="AM28" s="85"/>
    </row>
    <row r="29" spans="1:39" s="1" customFormat="1" ht="16" customHeight="1">
      <c r="A29" s="10"/>
      <c r="B29" s="37"/>
      <c r="C29" s="37"/>
      <c r="D29" s="37"/>
      <c r="E29" s="74"/>
      <c r="F29" s="34"/>
      <c r="G29" s="34"/>
      <c r="H29" s="34" t="s">
        <v>53</v>
      </c>
      <c r="I29" s="34"/>
      <c r="J29" s="34"/>
      <c r="K29" s="34" t="s">
        <v>25</v>
      </c>
      <c r="L29" s="34"/>
      <c r="M29" s="34"/>
      <c r="N29" s="34" t="s">
        <v>18</v>
      </c>
      <c r="O29" s="34"/>
      <c r="P29" s="34"/>
      <c r="Q29" s="1" t="s">
        <v>120</v>
      </c>
      <c r="R29" s="34"/>
      <c r="S29" s="34"/>
      <c r="T29" s="1" t="s">
        <v>119</v>
      </c>
      <c r="U29" s="34"/>
      <c r="V29" s="34"/>
      <c r="W29" s="1" t="s">
        <v>120</v>
      </c>
      <c r="X29" s="34"/>
      <c r="Y29" s="34"/>
      <c r="AA29" s="1" t="s">
        <v>117</v>
      </c>
      <c r="AB29" s="34"/>
      <c r="AC29" s="34"/>
      <c r="AD29" s="1" t="s">
        <v>0</v>
      </c>
      <c r="AF29" s="124" t="s">
        <v>124</v>
      </c>
      <c r="AG29" s="34"/>
      <c r="AH29" s="34"/>
      <c r="AI29" s="85"/>
      <c r="AJ29" s="85"/>
      <c r="AK29" s="85"/>
      <c r="AL29" s="85"/>
      <c r="AM29" s="85"/>
    </row>
    <row r="30" spans="1:39" s="1" customFormat="1" ht="16" customHeight="1">
      <c r="A30" s="11"/>
      <c r="B30" s="35"/>
      <c r="C30" s="35"/>
      <c r="D30" s="35"/>
      <c r="E30" s="5"/>
      <c r="F30" s="33"/>
      <c r="G30" s="33"/>
      <c r="H30" s="33" t="s">
        <v>53</v>
      </c>
      <c r="I30" s="33"/>
      <c r="J30" s="33"/>
      <c r="K30" s="33" t="s">
        <v>25</v>
      </c>
      <c r="L30" s="33"/>
      <c r="M30" s="33"/>
      <c r="N30" s="33" t="s">
        <v>18</v>
      </c>
      <c r="O30" s="33"/>
      <c r="P30" s="33"/>
      <c r="Q30" s="77" t="s">
        <v>120</v>
      </c>
      <c r="R30" s="33"/>
      <c r="S30" s="33"/>
      <c r="T30" s="77" t="s">
        <v>119</v>
      </c>
      <c r="U30" s="33"/>
      <c r="V30" s="33"/>
      <c r="W30" s="77" t="s">
        <v>120</v>
      </c>
      <c r="X30" s="33"/>
      <c r="Y30" s="33"/>
      <c r="Z30" s="77"/>
      <c r="AA30" s="77" t="s">
        <v>117</v>
      </c>
      <c r="AB30" s="33"/>
      <c r="AC30" s="33"/>
      <c r="AD30" s="77" t="s">
        <v>0</v>
      </c>
      <c r="AE30" s="77"/>
      <c r="AF30" s="122" t="s">
        <v>124</v>
      </c>
      <c r="AG30" s="85"/>
      <c r="AH30" s="85"/>
      <c r="AI30" s="34"/>
      <c r="AJ30" s="34"/>
      <c r="AK30" s="34"/>
      <c r="AL30" s="34"/>
      <c r="AM30" s="85"/>
    </row>
    <row r="31" spans="1:39" s="1" customFormat="1" ht="34.5" customHeight="1">
      <c r="A31" s="12" t="s">
        <v>65</v>
      </c>
      <c r="B31" s="38"/>
      <c r="C31" s="38"/>
      <c r="D31" s="63"/>
      <c r="E31" s="75" t="s">
        <v>152</v>
      </c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125"/>
    </row>
    <row r="32" spans="1:39" s="1" customFormat="1" ht="9" customHeight="1">
      <c r="A32" s="13"/>
      <c r="B32" s="39"/>
      <c r="C32" s="39"/>
      <c r="D32" s="39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65"/>
      <c r="AF32" s="65"/>
    </row>
    <row r="33" spans="1:32" s="1" customFormat="1" ht="15" customHeight="1">
      <c r="A33" s="14" t="s">
        <v>66</v>
      </c>
      <c r="B33" s="40"/>
      <c r="C33" s="55"/>
      <c r="D33" s="64" t="s">
        <v>77</v>
      </c>
      <c r="E33" s="40"/>
      <c r="F33" s="85"/>
      <c r="G33" s="90"/>
      <c r="H33" s="85"/>
      <c r="I33" s="85"/>
      <c r="J33" s="85"/>
      <c r="K33" s="85"/>
      <c r="L33" s="85"/>
      <c r="M33" s="90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114"/>
      <c r="AB33" s="114"/>
      <c r="AC33" s="114"/>
      <c r="AD33" s="114"/>
      <c r="AE33" s="114"/>
      <c r="AF33" s="126"/>
    </row>
    <row r="34" spans="1:32" s="1" customFormat="1" ht="15" customHeight="1">
      <c r="A34" s="14"/>
      <c r="B34" s="41"/>
      <c r="C34" s="55"/>
      <c r="D34" s="41"/>
      <c r="F34" s="1" t="s">
        <v>95</v>
      </c>
      <c r="I34" s="86"/>
      <c r="K34" s="1" t="s">
        <v>112</v>
      </c>
      <c r="O34" s="86"/>
      <c r="AF34" s="123" t="s">
        <v>124</v>
      </c>
    </row>
    <row r="35" spans="1:32" s="1" customFormat="1" ht="15" customHeight="1">
      <c r="A35" s="14"/>
      <c r="B35" s="41"/>
      <c r="C35" s="55"/>
      <c r="D35" s="41"/>
      <c r="F35" s="1" t="s">
        <v>96</v>
      </c>
      <c r="K35" s="1" t="s">
        <v>112</v>
      </c>
      <c r="AF35" s="123" t="s">
        <v>124</v>
      </c>
    </row>
    <row r="36" spans="1:32" s="1" customFormat="1" ht="15" customHeight="1">
      <c r="A36" s="14"/>
      <c r="B36" s="41"/>
      <c r="C36" s="55"/>
      <c r="D36" s="65" t="s">
        <v>78</v>
      </c>
      <c r="E36" s="41"/>
      <c r="G36" s="86"/>
      <c r="L36" s="1" t="s">
        <v>112</v>
      </c>
      <c r="M36" s="86"/>
      <c r="S36" s="86"/>
      <c r="Y36" s="86"/>
      <c r="AF36" s="123" t="s">
        <v>124</v>
      </c>
    </row>
    <row r="37" spans="1:32" s="1" customFormat="1" ht="15" customHeight="1">
      <c r="A37" s="14"/>
      <c r="B37" s="41"/>
      <c r="C37" s="55"/>
      <c r="D37" s="1" t="s">
        <v>36</v>
      </c>
      <c r="E37" s="41"/>
      <c r="G37" s="86"/>
      <c r="M37" s="86"/>
      <c r="S37" s="86"/>
      <c r="Y37" s="86"/>
      <c r="AF37" s="124"/>
    </row>
    <row r="38" spans="1:32" s="1" customFormat="1" ht="15" customHeight="1">
      <c r="A38" s="14"/>
      <c r="B38" s="41"/>
      <c r="C38" s="55"/>
      <c r="D38" s="41"/>
      <c r="F38" s="86" t="s">
        <v>97</v>
      </c>
      <c r="L38" s="86" t="s">
        <v>115</v>
      </c>
      <c r="R38" s="86" t="s">
        <v>121</v>
      </c>
      <c r="U38" s="1" t="s">
        <v>117</v>
      </c>
      <c r="Y38" s="86"/>
      <c r="AF38" s="123" t="s">
        <v>124</v>
      </c>
    </row>
    <row r="39" spans="1:32" s="1" customFormat="1" ht="15" customHeight="1">
      <c r="A39" s="14"/>
      <c r="B39" s="41"/>
      <c r="C39" s="55"/>
      <c r="D39" s="1" t="s">
        <v>79</v>
      </c>
      <c r="E39" s="41"/>
      <c r="G39" s="86"/>
      <c r="M39" s="86"/>
      <c r="S39" s="86"/>
      <c r="Y39" s="86"/>
      <c r="AF39" s="124"/>
    </row>
    <row r="40" spans="1:32" s="1" customFormat="1" ht="15" customHeight="1">
      <c r="A40" s="14"/>
      <c r="B40" s="41"/>
      <c r="C40" s="55"/>
      <c r="D40" s="41"/>
      <c r="F40" s="86" t="s">
        <v>98</v>
      </c>
      <c r="L40" s="86" t="s">
        <v>116</v>
      </c>
      <c r="R40" s="86" t="s">
        <v>122</v>
      </c>
      <c r="X40" s="86" t="s">
        <v>121</v>
      </c>
      <c r="AA40" s="1" t="s">
        <v>117</v>
      </c>
      <c r="AF40" s="123" t="s">
        <v>124</v>
      </c>
    </row>
    <row r="41" spans="1:32" s="1" customFormat="1" ht="15" customHeight="1">
      <c r="A41" s="14"/>
      <c r="B41" s="41"/>
      <c r="C41" s="55"/>
      <c r="D41" s="41"/>
      <c r="F41" s="1" t="s">
        <v>99</v>
      </c>
      <c r="O41" s="1" t="s">
        <v>117</v>
      </c>
      <c r="T41" s="86"/>
      <c r="Z41" s="86"/>
      <c r="AF41" s="123" t="s">
        <v>124</v>
      </c>
    </row>
    <row r="42" spans="1:32" s="1" customFormat="1" ht="15" customHeight="1">
      <c r="A42" s="15"/>
      <c r="B42" s="42"/>
      <c r="C42" s="56"/>
      <c r="D42" s="42"/>
      <c r="E42" s="77"/>
      <c r="F42" s="78" t="s">
        <v>100</v>
      </c>
      <c r="G42" s="78"/>
      <c r="H42" s="78"/>
      <c r="I42" s="78"/>
      <c r="J42" s="78"/>
      <c r="K42" s="78"/>
      <c r="L42" s="78" t="s">
        <v>117</v>
      </c>
      <c r="M42" s="78"/>
      <c r="N42" s="78"/>
      <c r="O42" s="78"/>
      <c r="P42" s="78"/>
      <c r="Q42" s="78"/>
      <c r="R42" s="78"/>
      <c r="S42" s="78"/>
      <c r="T42" s="109"/>
      <c r="U42" s="78"/>
      <c r="V42" s="78"/>
      <c r="W42" s="78"/>
      <c r="X42" s="78"/>
      <c r="Y42" s="78"/>
      <c r="Z42" s="109"/>
      <c r="AA42" s="78"/>
      <c r="AB42" s="78"/>
      <c r="AC42" s="78"/>
      <c r="AD42" s="78"/>
      <c r="AE42" s="78"/>
      <c r="AF42" s="107" t="s">
        <v>124</v>
      </c>
    </row>
    <row r="43" spans="1:32" s="1" customFormat="1" ht="15" customHeight="1">
      <c r="A43" s="16" t="s">
        <v>67</v>
      </c>
      <c r="B43" s="43"/>
      <c r="C43" s="57"/>
      <c r="D43" s="65" t="s">
        <v>10</v>
      </c>
      <c r="G43" s="1" t="s">
        <v>161</v>
      </c>
      <c r="J43" s="1" t="s">
        <v>162</v>
      </c>
      <c r="L43" s="89" t="s">
        <v>159</v>
      </c>
      <c r="M43" s="89"/>
      <c r="N43" s="89"/>
      <c r="O43" s="89"/>
      <c r="P43" s="89"/>
      <c r="Q43" s="89"/>
      <c r="R43" s="89"/>
      <c r="S43" s="89"/>
      <c r="T43" s="89"/>
      <c r="U43" s="110"/>
      <c r="V43" s="89" t="s">
        <v>158</v>
      </c>
      <c r="W43" s="89"/>
      <c r="X43" s="111"/>
      <c r="Y43" s="89"/>
      <c r="Z43" s="89"/>
      <c r="AA43" s="115"/>
      <c r="AB43" s="115"/>
      <c r="AC43" s="115"/>
      <c r="AD43" s="115"/>
      <c r="AE43" s="115"/>
      <c r="AF43" s="123" t="s">
        <v>124</v>
      </c>
    </row>
    <row r="44" spans="1:32" s="1" customFormat="1" ht="15" customHeight="1">
      <c r="A44" s="17"/>
      <c r="B44" s="44"/>
      <c r="C44" s="58"/>
      <c r="D44" s="66" t="s">
        <v>160</v>
      </c>
      <c r="G44" s="1" t="s">
        <v>101</v>
      </c>
      <c r="J44" s="1" t="s">
        <v>110</v>
      </c>
      <c r="S44" s="86"/>
      <c r="AF44" s="124"/>
    </row>
    <row r="45" spans="1:32" s="1" customFormat="1" ht="15" customHeight="1">
      <c r="A45" s="17"/>
      <c r="B45" s="44"/>
      <c r="C45" s="58"/>
      <c r="D45" s="67" t="s">
        <v>80</v>
      </c>
      <c r="S45" s="86"/>
      <c r="Y45" s="86"/>
      <c r="AF45" s="124"/>
    </row>
    <row r="46" spans="1:32" s="1" customFormat="1" ht="15" customHeight="1">
      <c r="A46" s="17"/>
      <c r="B46" s="44"/>
      <c r="C46" s="58"/>
      <c r="D46" s="67" t="s">
        <v>81</v>
      </c>
      <c r="J46" s="1" t="s">
        <v>111</v>
      </c>
      <c r="M46" s="1" t="s">
        <v>118</v>
      </c>
      <c r="N46" s="1" t="s">
        <v>117</v>
      </c>
      <c r="S46" s="86"/>
      <c r="Y46" s="86"/>
      <c r="AF46" s="123" t="s">
        <v>124</v>
      </c>
    </row>
    <row r="47" spans="1:32" s="1" customFormat="1" ht="15" customHeight="1">
      <c r="A47" s="18"/>
      <c r="B47" s="45"/>
      <c r="C47" s="59"/>
      <c r="D47" s="68" t="s">
        <v>82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109"/>
      <c r="T47" s="78"/>
      <c r="U47" s="78"/>
      <c r="V47" s="78"/>
      <c r="W47" s="78"/>
      <c r="X47" s="78"/>
      <c r="Y47" s="109"/>
      <c r="Z47" s="78"/>
      <c r="AB47" s="78" t="s">
        <v>135</v>
      </c>
      <c r="AC47" s="78"/>
      <c r="AD47" s="78"/>
      <c r="AE47" s="78"/>
      <c r="AF47" s="127"/>
    </row>
    <row r="48" spans="1:32" s="1" customFormat="1" ht="15" customHeight="1">
      <c r="A48" s="14" t="s">
        <v>68</v>
      </c>
      <c r="B48" s="37"/>
      <c r="C48" s="60"/>
      <c r="D48" s="1" t="s">
        <v>83</v>
      </c>
      <c r="E48" s="65"/>
      <c r="F48" s="65"/>
      <c r="G48" s="65"/>
      <c r="H48" s="65"/>
      <c r="I48" s="65"/>
      <c r="J48" s="65" t="s">
        <v>15</v>
      </c>
      <c r="K48" s="65" t="s">
        <v>49</v>
      </c>
      <c r="L48" s="65"/>
      <c r="M48" s="65"/>
      <c r="N48" s="65"/>
      <c r="O48" s="65"/>
      <c r="P48" s="65"/>
      <c r="Q48" s="65"/>
      <c r="R48" s="65" t="s">
        <v>123</v>
      </c>
      <c r="S48" s="65"/>
      <c r="T48" s="65"/>
      <c r="U48" s="65"/>
      <c r="V48" s="65"/>
      <c r="W48" s="65"/>
      <c r="X48" s="65"/>
      <c r="Y48" s="65"/>
      <c r="Z48" s="65"/>
      <c r="AA48" s="116"/>
      <c r="AB48" s="65"/>
      <c r="AC48" s="65"/>
      <c r="AD48" s="65"/>
      <c r="AE48" s="65"/>
      <c r="AF48" s="128"/>
    </row>
    <row r="49" spans="1:32" s="1" customFormat="1" ht="15" customHeight="1">
      <c r="A49" s="6"/>
      <c r="B49" s="37"/>
      <c r="C49" s="60"/>
      <c r="D49" s="69" t="s">
        <v>84</v>
      </c>
      <c r="E49" s="65"/>
      <c r="G49" s="1" t="s">
        <v>102</v>
      </c>
      <c r="I49" s="65"/>
      <c r="J49" s="65"/>
      <c r="K49" s="65" t="s">
        <v>113</v>
      </c>
      <c r="L49" s="65" t="s">
        <v>103</v>
      </c>
      <c r="M49" s="65" t="s">
        <v>18</v>
      </c>
      <c r="N49" s="65"/>
      <c r="P49" s="1" t="s">
        <v>32</v>
      </c>
      <c r="R49" s="65"/>
      <c r="S49" s="65"/>
      <c r="U49" s="1" t="s">
        <v>125</v>
      </c>
      <c r="V49" s="1" t="s">
        <v>131</v>
      </c>
      <c r="W49" s="65"/>
      <c r="X49" s="65"/>
      <c r="Y49" s="65" t="s">
        <v>113</v>
      </c>
      <c r="Z49" s="65" t="s">
        <v>103</v>
      </c>
      <c r="AA49" s="65" t="s">
        <v>18</v>
      </c>
      <c r="AB49" s="65"/>
      <c r="AC49" s="65"/>
      <c r="AD49" s="65"/>
      <c r="AE49" s="65"/>
      <c r="AF49" s="128"/>
    </row>
    <row r="50" spans="1:32" s="1" customFormat="1" ht="15" customHeight="1">
      <c r="A50" s="6"/>
      <c r="B50" s="37"/>
      <c r="C50" s="60"/>
      <c r="D50" s="69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128"/>
    </row>
    <row r="51" spans="1:32" s="1" customFormat="1" ht="15" customHeight="1">
      <c r="A51" s="6"/>
      <c r="B51" s="37"/>
      <c r="C51" s="60"/>
      <c r="D51" s="65" t="s">
        <v>86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128"/>
    </row>
    <row r="52" spans="1:32" s="1" customFormat="1" ht="15" customHeight="1">
      <c r="A52" s="6"/>
      <c r="B52" s="37"/>
      <c r="C52" s="60"/>
      <c r="D52" s="1" t="s">
        <v>82</v>
      </c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B52" s="1" t="s">
        <v>135</v>
      </c>
      <c r="AD52" s="65"/>
      <c r="AE52" s="65"/>
      <c r="AF52" s="128"/>
    </row>
    <row r="53" spans="1:32" s="1" customFormat="1" ht="26" customHeight="1">
      <c r="A53" s="19" t="s">
        <v>70</v>
      </c>
      <c r="B53" s="46"/>
      <c r="C53" s="46"/>
      <c r="D53" s="46"/>
      <c r="E53" s="46"/>
      <c r="F53" s="46"/>
      <c r="G53" s="91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129"/>
    </row>
    <row r="54" spans="1:32" s="1" customFormat="1" ht="15" customHeight="1">
      <c r="A54" s="14"/>
      <c r="B54" s="41"/>
      <c r="C54" s="41"/>
      <c r="D54" s="41"/>
      <c r="E54" s="41"/>
      <c r="F54" s="41"/>
      <c r="G54" s="5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128"/>
    </row>
    <row r="55" spans="1:32" s="1" customFormat="1" ht="15" customHeight="1">
      <c r="A55" s="14"/>
      <c r="B55" s="41"/>
      <c r="C55" s="41"/>
      <c r="D55" s="41"/>
      <c r="E55" s="41"/>
      <c r="F55" s="41"/>
      <c r="G55" s="55"/>
      <c r="H55" s="65" t="s">
        <v>105</v>
      </c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128"/>
    </row>
    <row r="56" spans="1:32" s="1" customFormat="1" ht="15" customHeight="1">
      <c r="A56" s="15"/>
      <c r="B56" s="42"/>
      <c r="C56" s="42"/>
      <c r="D56" s="42"/>
      <c r="E56" s="42"/>
      <c r="F56" s="42"/>
      <c r="G56" s="56"/>
      <c r="H56" s="88"/>
      <c r="J56" s="78" t="s">
        <v>111</v>
      </c>
      <c r="K56" s="78"/>
      <c r="M56" s="78" t="s">
        <v>118</v>
      </c>
      <c r="N56" s="78" t="s">
        <v>117</v>
      </c>
      <c r="O56" s="78"/>
      <c r="P56" s="78"/>
      <c r="Q56" s="78"/>
      <c r="R56" s="78"/>
      <c r="S56" s="109"/>
      <c r="T56" s="78"/>
      <c r="U56" s="78"/>
      <c r="V56" s="78"/>
      <c r="W56" s="78"/>
      <c r="X56" s="78"/>
      <c r="Y56" s="109"/>
      <c r="Z56" s="78"/>
      <c r="AA56" s="78"/>
      <c r="AB56" s="78"/>
      <c r="AC56" s="78"/>
      <c r="AD56" s="78"/>
      <c r="AE56" s="78"/>
      <c r="AF56" s="120" t="s">
        <v>124</v>
      </c>
    </row>
    <row r="57" spans="1:32" s="1" customFormat="1" ht="15" customHeight="1">
      <c r="A57" s="20" t="s">
        <v>88</v>
      </c>
      <c r="B57" s="47"/>
      <c r="C57" s="47"/>
      <c r="D57" s="47"/>
      <c r="E57" s="47"/>
      <c r="F57" s="47"/>
      <c r="G57" s="92"/>
      <c r="I57" s="87" t="s">
        <v>41</v>
      </c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129"/>
    </row>
    <row r="58" spans="1:32" s="1" customFormat="1" ht="15" customHeight="1">
      <c r="A58" s="21"/>
      <c r="B58" s="48"/>
      <c r="C58" s="48"/>
      <c r="D58" s="48"/>
      <c r="E58" s="48"/>
      <c r="F58" s="48"/>
      <c r="G58" s="93"/>
      <c r="I58" s="65" t="s">
        <v>14</v>
      </c>
      <c r="J58" s="65"/>
      <c r="K58" s="65"/>
      <c r="L58" s="65"/>
      <c r="Y58" s="65"/>
      <c r="Z58" s="65"/>
      <c r="AA58" s="65"/>
      <c r="AB58" s="65"/>
      <c r="AC58" s="65"/>
      <c r="AD58" s="65"/>
      <c r="AE58" s="65"/>
      <c r="AF58" s="128"/>
    </row>
    <row r="59" spans="1:32" s="1" customFormat="1" ht="15" customHeight="1">
      <c r="A59" s="21"/>
      <c r="B59" s="48"/>
      <c r="C59" s="48"/>
      <c r="D59" s="48"/>
      <c r="E59" s="48"/>
      <c r="F59" s="48"/>
      <c r="G59" s="93"/>
      <c r="I59" s="65" t="s">
        <v>106</v>
      </c>
      <c r="K59" s="65" t="s">
        <v>114</v>
      </c>
      <c r="L59" s="65"/>
      <c r="M59" s="65"/>
      <c r="N59" s="1" t="s">
        <v>117</v>
      </c>
      <c r="O59" s="65"/>
      <c r="P59" s="65" t="s">
        <v>103</v>
      </c>
      <c r="R59" s="65" t="s">
        <v>124</v>
      </c>
      <c r="S59" s="65"/>
      <c r="T59" s="65" t="s">
        <v>128</v>
      </c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128"/>
    </row>
    <row r="60" spans="1:32" s="1" customFormat="1" ht="15" customHeight="1">
      <c r="A60" s="21"/>
      <c r="B60" s="48"/>
      <c r="C60" s="48"/>
      <c r="D60" s="48"/>
      <c r="E60" s="48"/>
      <c r="F60" s="48"/>
      <c r="G60" s="93"/>
      <c r="H60" s="65"/>
      <c r="I60" s="65" t="s">
        <v>107</v>
      </c>
      <c r="J60" s="65"/>
      <c r="K60" s="65"/>
      <c r="L60" s="65"/>
      <c r="N60" s="65" t="s">
        <v>33</v>
      </c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128"/>
    </row>
    <row r="61" spans="1:32" s="1" customFormat="1" ht="22.5" customHeight="1">
      <c r="A61" s="22"/>
      <c r="B61" s="49"/>
      <c r="C61" s="49"/>
      <c r="D61" s="49"/>
      <c r="E61" s="49"/>
      <c r="F61" s="49"/>
      <c r="G61" s="94"/>
      <c r="H61" s="76"/>
      <c r="I61" s="76"/>
      <c r="J61" s="76"/>
      <c r="K61" s="76"/>
      <c r="L61" s="76"/>
      <c r="M61" s="77"/>
      <c r="N61" s="76" t="s">
        <v>89</v>
      </c>
      <c r="O61" s="76"/>
      <c r="P61" s="76"/>
      <c r="Q61" s="76"/>
      <c r="R61" s="76"/>
      <c r="S61" s="76"/>
      <c r="T61" s="76"/>
      <c r="U61" s="76" t="s">
        <v>157</v>
      </c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107" t="s">
        <v>124</v>
      </c>
    </row>
    <row r="62" spans="1:3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</row>
    <row r="63" spans="1:32" ht="29.5" customHeight="1">
      <c r="A63" s="24" t="s">
        <v>71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</row>
    <row r="64" spans="1:32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</row>
    <row r="65" spans="1:32">
      <c r="A65" s="23"/>
      <c r="B65" s="23" t="s">
        <v>69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</row>
    <row r="66" spans="1:32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</row>
    <row r="67" spans="1:32" ht="21" customHeight="1">
      <c r="A67" s="25" t="s">
        <v>72</v>
      </c>
      <c r="B67" s="50"/>
      <c r="C67" s="61"/>
      <c r="D67" s="70" t="s">
        <v>64</v>
      </c>
      <c r="E67" s="79" t="s">
        <v>90</v>
      </c>
      <c r="F67" s="79"/>
      <c r="G67" s="79"/>
      <c r="H67" s="70"/>
      <c r="I67" s="79"/>
      <c r="J67" s="99" t="s">
        <v>53</v>
      </c>
      <c r="K67" s="99"/>
      <c r="L67" s="99" t="s">
        <v>25</v>
      </c>
      <c r="M67" s="99"/>
      <c r="N67" s="99" t="s">
        <v>18</v>
      </c>
      <c r="O67" s="99" t="s">
        <v>119</v>
      </c>
      <c r="P67" s="99"/>
      <c r="Q67" s="99"/>
      <c r="R67" s="99" t="s">
        <v>53</v>
      </c>
      <c r="S67" s="99"/>
      <c r="T67" s="99" t="s">
        <v>25</v>
      </c>
      <c r="U67" s="99"/>
      <c r="V67" s="99" t="s">
        <v>18</v>
      </c>
      <c r="W67" s="99" t="s">
        <v>117</v>
      </c>
      <c r="X67" s="99"/>
      <c r="Y67" s="99" t="s">
        <v>133</v>
      </c>
      <c r="Z67" s="99"/>
      <c r="AA67" s="99" t="s">
        <v>18</v>
      </c>
      <c r="AB67" s="117" t="s">
        <v>124</v>
      </c>
      <c r="AC67" s="23"/>
      <c r="AD67" s="23"/>
      <c r="AE67" s="23"/>
      <c r="AF67" s="23"/>
    </row>
    <row r="68" spans="1:32" ht="21" customHeight="1">
      <c r="A68" s="26"/>
      <c r="B68" s="51"/>
      <c r="C68" s="62"/>
      <c r="D68" s="70" t="s">
        <v>64</v>
      </c>
      <c r="E68" s="79" t="s">
        <v>91</v>
      </c>
      <c r="F68" s="79"/>
      <c r="G68" s="79"/>
      <c r="H68" s="70"/>
      <c r="I68" s="23"/>
      <c r="J68" s="99" t="s">
        <v>53</v>
      </c>
      <c r="K68" s="99"/>
      <c r="L68" s="99" t="s">
        <v>25</v>
      </c>
      <c r="M68" s="99"/>
      <c r="N68" s="99" t="s">
        <v>18</v>
      </c>
      <c r="O68" s="99"/>
      <c r="P68" s="99" t="s">
        <v>120</v>
      </c>
      <c r="Q68" s="99"/>
      <c r="R68" s="99" t="s">
        <v>119</v>
      </c>
      <c r="S68" s="99"/>
      <c r="T68" s="99" t="s">
        <v>120</v>
      </c>
      <c r="U68" s="99"/>
      <c r="V68" s="99"/>
      <c r="W68" s="99" t="s">
        <v>117</v>
      </c>
      <c r="X68" s="99"/>
      <c r="Y68" s="99"/>
      <c r="Z68" s="99" t="s">
        <v>0</v>
      </c>
      <c r="AA68" s="99"/>
      <c r="AB68" s="117" t="s">
        <v>124</v>
      </c>
      <c r="AC68" s="23"/>
      <c r="AD68" s="23"/>
      <c r="AE68" s="23"/>
      <c r="AF68" s="23"/>
    </row>
    <row r="69" spans="1:32" ht="21" customHeight="1">
      <c r="A69" s="26"/>
      <c r="B69" s="51"/>
      <c r="C69" s="62"/>
      <c r="D69" s="23" t="s">
        <v>64</v>
      </c>
      <c r="E69" s="23" t="s">
        <v>92</v>
      </c>
      <c r="F69" s="23"/>
      <c r="G69" s="23"/>
      <c r="H69" s="98"/>
      <c r="I69" s="99"/>
      <c r="J69" s="99" t="s">
        <v>53</v>
      </c>
      <c r="K69" s="99"/>
      <c r="L69" s="99" t="s">
        <v>25</v>
      </c>
      <c r="M69" s="99"/>
      <c r="N69" s="99" t="s">
        <v>18</v>
      </c>
      <c r="O69" s="99"/>
      <c r="P69" s="99" t="s">
        <v>120</v>
      </c>
      <c r="Q69" s="99"/>
      <c r="R69" s="99" t="s">
        <v>119</v>
      </c>
      <c r="S69" s="99"/>
      <c r="T69" s="99" t="s">
        <v>120</v>
      </c>
      <c r="U69" s="99"/>
      <c r="V69" s="99"/>
      <c r="W69" s="99" t="s">
        <v>117</v>
      </c>
      <c r="X69" s="99"/>
      <c r="Y69" s="99"/>
      <c r="Z69" s="99" t="s">
        <v>0</v>
      </c>
      <c r="AA69" s="99"/>
      <c r="AB69" s="117" t="s">
        <v>124</v>
      </c>
      <c r="AC69" s="23"/>
      <c r="AD69" s="23"/>
      <c r="AE69" s="23"/>
      <c r="AF69" s="23"/>
    </row>
    <row r="70" spans="1:32">
      <c r="A70" s="27" t="s">
        <v>73</v>
      </c>
      <c r="B70" s="52"/>
      <c r="C70" s="52"/>
      <c r="D70" s="52"/>
      <c r="E70" s="52"/>
      <c r="F70" s="52"/>
      <c r="G70" s="95"/>
      <c r="H70" s="99" t="s">
        <v>64</v>
      </c>
      <c r="I70" s="99" t="s">
        <v>108</v>
      </c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</row>
    <row r="71" spans="1:32" ht="24.5" customHeight="1">
      <c r="A71" s="28"/>
      <c r="B71" s="53"/>
      <c r="C71" s="53"/>
      <c r="D71" s="53"/>
      <c r="E71" s="53"/>
      <c r="F71" s="53"/>
      <c r="G71" s="96"/>
      <c r="H71" s="100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</row>
    <row r="72" spans="1:32" ht="24.5" customHeight="1">
      <c r="A72" s="28"/>
      <c r="B72" s="53"/>
      <c r="C72" s="53"/>
      <c r="D72" s="53"/>
      <c r="E72" s="53"/>
      <c r="F72" s="53"/>
      <c r="G72" s="96"/>
      <c r="H72" s="100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</row>
    <row r="73" spans="1:32" ht="24.5" customHeight="1">
      <c r="A73" s="29"/>
      <c r="B73" s="54"/>
      <c r="C73" s="54"/>
      <c r="D73" s="54"/>
      <c r="E73" s="54"/>
      <c r="F73" s="54"/>
      <c r="G73" s="97"/>
      <c r="H73" s="101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</row>
    <row r="74" spans="1:32">
      <c r="A74" s="27" t="s">
        <v>74</v>
      </c>
      <c r="B74" s="52"/>
      <c r="C74" s="52"/>
      <c r="D74" s="52"/>
      <c r="E74" s="52"/>
      <c r="F74" s="52"/>
      <c r="G74" s="95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</row>
    <row r="75" spans="1:32">
      <c r="A75" s="28"/>
      <c r="B75" s="53"/>
      <c r="C75" s="53"/>
      <c r="D75" s="53"/>
      <c r="E75" s="53"/>
      <c r="F75" s="53"/>
      <c r="G75" s="96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</row>
    <row r="76" spans="1:32">
      <c r="A76" s="28"/>
      <c r="B76" s="53"/>
      <c r="C76" s="53"/>
      <c r="D76" s="53"/>
      <c r="E76" s="53"/>
      <c r="F76" s="53"/>
      <c r="G76" s="96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</row>
    <row r="77" spans="1:32">
      <c r="A77" s="28"/>
      <c r="B77" s="53"/>
      <c r="C77" s="53"/>
      <c r="D77" s="53"/>
      <c r="E77" s="53"/>
      <c r="F77" s="53"/>
      <c r="G77" s="96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  <c r="AF77" s="102"/>
    </row>
    <row r="78" spans="1:32">
      <c r="A78" s="28"/>
      <c r="B78" s="53"/>
      <c r="C78" s="53"/>
      <c r="D78" s="53"/>
      <c r="E78" s="53"/>
      <c r="F78" s="53"/>
      <c r="G78" s="96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</row>
    <row r="79" spans="1:32">
      <c r="A79" s="29"/>
      <c r="B79" s="54"/>
      <c r="C79" s="54"/>
      <c r="D79" s="54"/>
      <c r="E79" s="54"/>
      <c r="F79" s="54"/>
      <c r="G79" s="97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</row>
    <row r="80" spans="1:32">
      <c r="A80" s="30" t="s">
        <v>75</v>
      </c>
      <c r="B80" s="30"/>
      <c r="C80" s="30"/>
      <c r="D80" s="30"/>
      <c r="E80" s="30"/>
      <c r="F80" s="30"/>
      <c r="G80" s="30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</row>
    <row r="81" spans="1:32">
      <c r="A81" s="30"/>
      <c r="B81" s="30"/>
      <c r="C81" s="30"/>
      <c r="D81" s="30"/>
      <c r="E81" s="30"/>
      <c r="F81" s="30"/>
      <c r="G81" s="30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</row>
    <row r="82" spans="1:32">
      <c r="A82" s="30"/>
      <c r="B82" s="30"/>
      <c r="C82" s="30"/>
      <c r="D82" s="30"/>
      <c r="E82" s="30"/>
      <c r="F82" s="30"/>
      <c r="G82" s="30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</row>
    <row r="83" spans="1:32">
      <c r="A83" s="30"/>
      <c r="B83" s="30"/>
      <c r="C83" s="30"/>
      <c r="D83" s="30"/>
      <c r="E83" s="30"/>
      <c r="F83" s="30"/>
      <c r="G83" s="30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</row>
    <row r="84" spans="1:32">
      <c r="A84" s="30"/>
      <c r="B84" s="30"/>
      <c r="C84" s="30"/>
      <c r="D84" s="30"/>
      <c r="E84" s="30"/>
      <c r="F84" s="30"/>
      <c r="G84" s="30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</row>
    <row r="85" spans="1:32">
      <c r="A85" s="30"/>
      <c r="B85" s="30"/>
      <c r="C85" s="30"/>
      <c r="D85" s="30"/>
      <c r="E85" s="30"/>
      <c r="F85" s="30"/>
      <c r="G85" s="30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</row>
    <row r="86" spans="1:32">
      <c r="A86" s="30" t="s">
        <v>76</v>
      </c>
      <c r="B86" s="30"/>
      <c r="C86" s="30"/>
      <c r="D86" s="30"/>
      <c r="E86" s="30"/>
      <c r="F86" s="30"/>
      <c r="G86" s="30"/>
      <c r="H86" s="99" t="s">
        <v>64</v>
      </c>
      <c r="I86" s="99" t="s">
        <v>109</v>
      </c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</row>
    <row r="87" spans="1:32">
      <c r="A87" s="30"/>
      <c r="B87" s="30"/>
      <c r="C87" s="30"/>
      <c r="D87" s="30"/>
      <c r="E87" s="30"/>
      <c r="F87" s="30"/>
      <c r="G87" s="30"/>
      <c r="H87" s="100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</row>
    <row r="88" spans="1:32">
      <c r="A88" s="30"/>
      <c r="B88" s="30"/>
      <c r="C88" s="30"/>
      <c r="D88" s="30"/>
      <c r="E88" s="30"/>
      <c r="F88" s="30"/>
      <c r="G88" s="30"/>
      <c r="H88" s="100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</row>
    <row r="89" spans="1:32">
      <c r="A89" s="30"/>
      <c r="B89" s="30"/>
      <c r="C89" s="30"/>
      <c r="D89" s="30"/>
      <c r="E89" s="30"/>
      <c r="F89" s="30"/>
      <c r="G89" s="30"/>
      <c r="H89" s="101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</row>
    <row r="90" spans="1:3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</row>
    <row r="91" spans="1:32" ht="23.5" customHeight="1">
      <c r="A91" s="25" t="s">
        <v>72</v>
      </c>
      <c r="B91" s="50"/>
      <c r="C91" s="61"/>
      <c r="D91" s="70" t="s">
        <v>64</v>
      </c>
      <c r="E91" s="79" t="s">
        <v>90</v>
      </c>
      <c r="F91" s="79"/>
      <c r="G91" s="79"/>
      <c r="H91" s="70"/>
      <c r="I91" s="79"/>
      <c r="J91" s="99" t="s">
        <v>53</v>
      </c>
      <c r="K91" s="99"/>
      <c r="L91" s="99" t="s">
        <v>25</v>
      </c>
      <c r="M91" s="99"/>
      <c r="N91" s="99" t="s">
        <v>18</v>
      </c>
      <c r="O91" s="99" t="s">
        <v>119</v>
      </c>
      <c r="P91" s="99"/>
      <c r="Q91" s="99"/>
      <c r="R91" s="99" t="s">
        <v>53</v>
      </c>
      <c r="S91" s="99"/>
      <c r="T91" s="99" t="s">
        <v>25</v>
      </c>
      <c r="U91" s="99"/>
      <c r="V91" s="99" t="s">
        <v>18</v>
      </c>
      <c r="W91" s="99" t="s">
        <v>117</v>
      </c>
      <c r="X91" s="99"/>
      <c r="Y91" s="99" t="s">
        <v>133</v>
      </c>
      <c r="Z91" s="99"/>
      <c r="AA91" s="99" t="s">
        <v>18</v>
      </c>
      <c r="AB91" s="117" t="s">
        <v>124</v>
      </c>
      <c r="AC91" s="23"/>
      <c r="AD91" s="23"/>
      <c r="AE91" s="23"/>
      <c r="AF91" s="23"/>
    </row>
    <row r="92" spans="1:32" ht="23.5" customHeight="1">
      <c r="A92" s="26"/>
      <c r="B92" s="51"/>
      <c r="C92" s="62"/>
      <c r="D92" s="70" t="s">
        <v>64</v>
      </c>
      <c r="E92" s="79" t="s">
        <v>91</v>
      </c>
      <c r="F92" s="79"/>
      <c r="G92" s="79"/>
      <c r="H92" s="70"/>
      <c r="I92" s="23"/>
      <c r="J92" s="99" t="s">
        <v>53</v>
      </c>
      <c r="K92" s="99"/>
      <c r="L92" s="99" t="s">
        <v>25</v>
      </c>
      <c r="M92" s="99"/>
      <c r="N92" s="99" t="s">
        <v>18</v>
      </c>
      <c r="O92" s="99"/>
      <c r="P92" s="99" t="s">
        <v>120</v>
      </c>
      <c r="Q92" s="99"/>
      <c r="R92" s="99" t="s">
        <v>119</v>
      </c>
      <c r="S92" s="99"/>
      <c r="T92" s="99" t="s">
        <v>120</v>
      </c>
      <c r="U92" s="99"/>
      <c r="V92" s="99"/>
      <c r="W92" s="99" t="s">
        <v>117</v>
      </c>
      <c r="X92" s="99"/>
      <c r="Y92" s="99"/>
      <c r="Z92" s="99" t="s">
        <v>0</v>
      </c>
      <c r="AA92" s="99"/>
      <c r="AB92" s="117" t="s">
        <v>124</v>
      </c>
      <c r="AC92" s="23"/>
      <c r="AD92" s="23"/>
      <c r="AE92" s="23"/>
      <c r="AF92" s="23"/>
    </row>
    <row r="93" spans="1:32" ht="23.5" customHeight="1">
      <c r="A93" s="26"/>
      <c r="B93" s="51"/>
      <c r="C93" s="62"/>
      <c r="D93" s="23" t="s">
        <v>64</v>
      </c>
      <c r="E93" s="23" t="s">
        <v>92</v>
      </c>
      <c r="F93" s="23"/>
      <c r="G93" s="23"/>
      <c r="H93" s="98"/>
      <c r="I93" s="99"/>
      <c r="J93" s="99" t="s">
        <v>53</v>
      </c>
      <c r="K93" s="99"/>
      <c r="L93" s="99" t="s">
        <v>25</v>
      </c>
      <c r="M93" s="99"/>
      <c r="N93" s="99" t="s">
        <v>18</v>
      </c>
      <c r="O93" s="99"/>
      <c r="P93" s="99" t="s">
        <v>120</v>
      </c>
      <c r="Q93" s="99"/>
      <c r="R93" s="99" t="s">
        <v>119</v>
      </c>
      <c r="S93" s="99"/>
      <c r="T93" s="99" t="s">
        <v>120</v>
      </c>
      <c r="U93" s="99"/>
      <c r="V93" s="99"/>
      <c r="W93" s="99" t="s">
        <v>117</v>
      </c>
      <c r="X93" s="99"/>
      <c r="Y93" s="99"/>
      <c r="Z93" s="99" t="s">
        <v>0</v>
      </c>
      <c r="AA93" s="99"/>
      <c r="AB93" s="117" t="s">
        <v>124</v>
      </c>
      <c r="AC93" s="23"/>
      <c r="AD93" s="23"/>
      <c r="AE93" s="23"/>
      <c r="AF93" s="23"/>
    </row>
    <row r="94" spans="1:32">
      <c r="A94" s="30" t="s">
        <v>73</v>
      </c>
      <c r="B94" s="30"/>
      <c r="C94" s="30"/>
      <c r="D94" s="30"/>
      <c r="E94" s="30"/>
      <c r="F94" s="30"/>
      <c r="G94" s="30"/>
      <c r="H94" s="99" t="s">
        <v>64</v>
      </c>
      <c r="I94" s="99" t="s">
        <v>108</v>
      </c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</row>
    <row r="95" spans="1:32">
      <c r="A95" s="30"/>
      <c r="B95" s="30"/>
      <c r="C95" s="30"/>
      <c r="D95" s="30"/>
      <c r="E95" s="30"/>
      <c r="F95" s="30"/>
      <c r="G95" s="30"/>
      <c r="H95" s="100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</row>
    <row r="96" spans="1:32">
      <c r="A96" s="30"/>
      <c r="B96" s="30"/>
      <c r="C96" s="30"/>
      <c r="D96" s="30"/>
      <c r="E96" s="30"/>
      <c r="F96" s="30"/>
      <c r="G96" s="30"/>
      <c r="H96" s="100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</row>
    <row r="97" spans="1:32">
      <c r="A97" s="30"/>
      <c r="B97" s="30"/>
      <c r="C97" s="30"/>
      <c r="D97" s="30"/>
      <c r="E97" s="30"/>
      <c r="F97" s="30"/>
      <c r="G97" s="30"/>
      <c r="H97" s="101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</row>
    <row r="98" spans="1:32">
      <c r="A98" s="30" t="s">
        <v>74</v>
      </c>
      <c r="B98" s="30"/>
      <c r="C98" s="30"/>
      <c r="D98" s="30"/>
      <c r="E98" s="30"/>
      <c r="F98" s="30"/>
      <c r="G98" s="30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</row>
    <row r="99" spans="1:32">
      <c r="A99" s="30"/>
      <c r="B99" s="30"/>
      <c r="C99" s="30"/>
      <c r="D99" s="30"/>
      <c r="E99" s="30"/>
      <c r="F99" s="30"/>
      <c r="G99" s="30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</row>
    <row r="100" spans="1:32">
      <c r="A100" s="30"/>
      <c r="B100" s="30"/>
      <c r="C100" s="30"/>
      <c r="D100" s="30"/>
      <c r="E100" s="30"/>
      <c r="F100" s="30"/>
      <c r="G100" s="30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</row>
    <row r="101" spans="1:32">
      <c r="A101" s="30"/>
      <c r="B101" s="30"/>
      <c r="C101" s="30"/>
      <c r="D101" s="30"/>
      <c r="E101" s="30"/>
      <c r="F101" s="30"/>
      <c r="G101" s="30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</row>
    <row r="102" spans="1:32">
      <c r="A102" s="30"/>
      <c r="B102" s="30"/>
      <c r="C102" s="30"/>
      <c r="D102" s="30"/>
      <c r="E102" s="30"/>
      <c r="F102" s="30"/>
      <c r="G102" s="30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</row>
    <row r="103" spans="1:32">
      <c r="A103" s="30"/>
      <c r="B103" s="30"/>
      <c r="C103" s="30"/>
      <c r="D103" s="30"/>
      <c r="E103" s="30"/>
      <c r="F103" s="30"/>
      <c r="G103" s="30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</row>
    <row r="104" spans="1:32">
      <c r="A104" s="30" t="s">
        <v>75</v>
      </c>
      <c r="B104" s="30"/>
      <c r="C104" s="30"/>
      <c r="D104" s="30"/>
      <c r="E104" s="30"/>
      <c r="F104" s="30"/>
      <c r="G104" s="30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2"/>
      <c r="Z104" s="102"/>
      <c r="AA104" s="102"/>
      <c r="AB104" s="102"/>
      <c r="AC104" s="102"/>
      <c r="AD104" s="102"/>
      <c r="AE104" s="102"/>
      <c r="AF104" s="102"/>
    </row>
    <row r="105" spans="1:32">
      <c r="A105" s="30"/>
      <c r="B105" s="30"/>
      <c r="C105" s="30"/>
      <c r="D105" s="30"/>
      <c r="E105" s="30"/>
      <c r="F105" s="30"/>
      <c r="G105" s="30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</row>
    <row r="106" spans="1:32">
      <c r="A106" s="30"/>
      <c r="B106" s="30"/>
      <c r="C106" s="30"/>
      <c r="D106" s="30"/>
      <c r="E106" s="30"/>
      <c r="F106" s="30"/>
      <c r="G106" s="30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</row>
    <row r="107" spans="1:32">
      <c r="A107" s="30"/>
      <c r="B107" s="30"/>
      <c r="C107" s="30"/>
      <c r="D107" s="30"/>
      <c r="E107" s="30"/>
      <c r="F107" s="30"/>
      <c r="G107" s="30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</row>
    <row r="108" spans="1:32">
      <c r="A108" s="30"/>
      <c r="B108" s="30"/>
      <c r="C108" s="30"/>
      <c r="D108" s="30"/>
      <c r="E108" s="30"/>
      <c r="F108" s="30"/>
      <c r="G108" s="30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102"/>
      <c r="AF108" s="102"/>
    </row>
    <row r="109" spans="1:32">
      <c r="A109" s="30"/>
      <c r="B109" s="30"/>
      <c r="C109" s="30"/>
      <c r="D109" s="30"/>
      <c r="E109" s="30"/>
      <c r="F109" s="30"/>
      <c r="G109" s="30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  <c r="AC109" s="102"/>
      <c r="AD109" s="102"/>
      <c r="AE109" s="102"/>
      <c r="AF109" s="102"/>
    </row>
    <row r="110" spans="1:32">
      <c r="A110" s="30" t="s">
        <v>76</v>
      </c>
      <c r="B110" s="30"/>
      <c r="C110" s="30"/>
      <c r="D110" s="30"/>
      <c r="E110" s="30"/>
      <c r="F110" s="30"/>
      <c r="G110" s="30"/>
      <c r="H110" s="99" t="s">
        <v>64</v>
      </c>
      <c r="I110" s="99" t="s">
        <v>109</v>
      </c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105"/>
      <c r="Y110" s="105"/>
      <c r="Z110" s="105"/>
      <c r="AA110" s="105"/>
      <c r="AB110" s="105"/>
      <c r="AC110" s="105"/>
      <c r="AD110" s="105"/>
      <c r="AE110" s="105"/>
      <c r="AF110" s="105"/>
    </row>
    <row r="111" spans="1:32">
      <c r="A111" s="30"/>
      <c r="B111" s="30"/>
      <c r="C111" s="30"/>
      <c r="D111" s="30"/>
      <c r="E111" s="30"/>
      <c r="F111" s="30"/>
      <c r="G111" s="30"/>
      <c r="H111" s="100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  <c r="AE111" s="104"/>
      <c r="AF111" s="104"/>
    </row>
    <row r="112" spans="1:32">
      <c r="A112" s="30"/>
      <c r="B112" s="30"/>
      <c r="C112" s="30"/>
      <c r="D112" s="30"/>
      <c r="E112" s="30"/>
      <c r="F112" s="30"/>
      <c r="G112" s="30"/>
      <c r="H112" s="100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F112" s="104"/>
    </row>
    <row r="113" spans="1:32">
      <c r="A113" s="30"/>
      <c r="B113" s="30"/>
      <c r="C113" s="30"/>
      <c r="D113" s="30"/>
      <c r="E113" s="30"/>
      <c r="F113" s="30"/>
      <c r="G113" s="30"/>
      <c r="H113" s="101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</row>
    <row r="114" spans="1:3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</row>
    <row r="115" spans="1:3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</row>
    <row r="116" spans="1:3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</row>
    <row r="117" spans="1:3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</row>
    <row r="118" spans="1:3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</row>
    <row r="119" spans="1:3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</row>
    <row r="120" spans="1:3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</row>
    <row r="121" spans="1:32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</row>
    <row r="122" spans="1:32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</row>
    <row r="123" spans="1:32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</row>
    <row r="124" spans="1:32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</row>
    <row r="125" spans="1:32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</row>
    <row r="126" spans="1:32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</row>
    <row r="127" spans="1:32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</row>
    <row r="128" spans="1:32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</row>
    <row r="129" spans="1:32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</row>
    <row r="130" spans="1:32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</row>
  </sheetData>
  <mergeCells count="131">
    <mergeCell ref="A2:AF2"/>
    <mergeCell ref="Y4:Z4"/>
    <mergeCell ref="A11:E11"/>
    <mergeCell ref="F11:K11"/>
    <mergeCell ref="A21:D21"/>
    <mergeCell ref="E21:Y21"/>
    <mergeCell ref="E22:G22"/>
    <mergeCell ref="I22:J22"/>
    <mergeCell ref="L22:M22"/>
    <mergeCell ref="O22:P22"/>
    <mergeCell ref="R22:S22"/>
    <mergeCell ref="U22:V22"/>
    <mergeCell ref="X22:Y22"/>
    <mergeCell ref="E23:G23"/>
    <mergeCell ref="I23:J23"/>
    <mergeCell ref="L23:M23"/>
    <mergeCell ref="O23:P23"/>
    <mergeCell ref="R23:S23"/>
    <mergeCell ref="U23:V23"/>
    <mergeCell ref="X23:Y23"/>
    <mergeCell ref="E24:G24"/>
    <mergeCell ref="I24:J24"/>
    <mergeCell ref="L24:M24"/>
    <mergeCell ref="O24:P24"/>
    <mergeCell ref="R24:S24"/>
    <mergeCell ref="U24:V24"/>
    <mergeCell ref="X24:Y24"/>
    <mergeCell ref="AI24:AL24"/>
    <mergeCell ref="E25:G25"/>
    <mergeCell ref="I25:J25"/>
    <mergeCell ref="L25:M25"/>
    <mergeCell ref="O25:P25"/>
    <mergeCell ref="R25:S25"/>
    <mergeCell ref="U25:V25"/>
    <mergeCell ref="X25:Y25"/>
    <mergeCell ref="AB25:AC25"/>
    <mergeCell ref="E26:G26"/>
    <mergeCell ref="I26:J26"/>
    <mergeCell ref="L26:M26"/>
    <mergeCell ref="O26:P26"/>
    <mergeCell ref="R26:S26"/>
    <mergeCell ref="U26:V26"/>
    <mergeCell ref="X26:Y26"/>
    <mergeCell ref="AB26:AC26"/>
    <mergeCell ref="AG26:AH26"/>
    <mergeCell ref="E27:G27"/>
    <mergeCell ref="I27:J27"/>
    <mergeCell ref="L27:M27"/>
    <mergeCell ref="O27:P27"/>
    <mergeCell ref="R27:S27"/>
    <mergeCell ref="U27:V27"/>
    <mergeCell ref="X27:Y27"/>
    <mergeCell ref="AB27:AC27"/>
    <mergeCell ref="AI27:AL27"/>
    <mergeCell ref="E28:G28"/>
    <mergeCell ref="I28:J28"/>
    <mergeCell ref="L28:M28"/>
    <mergeCell ref="O28:P28"/>
    <mergeCell ref="R28:S28"/>
    <mergeCell ref="U28:V28"/>
    <mergeCell ref="X28:Y28"/>
    <mergeCell ref="AB28:AC28"/>
    <mergeCell ref="E29:G29"/>
    <mergeCell ref="I29:J29"/>
    <mergeCell ref="L29:M29"/>
    <mergeCell ref="O29:P29"/>
    <mergeCell ref="R29:S29"/>
    <mergeCell ref="U29:V29"/>
    <mergeCell ref="X29:Y29"/>
    <mergeCell ref="AB29:AC29"/>
    <mergeCell ref="AG29:AH29"/>
    <mergeCell ref="E30:G30"/>
    <mergeCell ref="I30:J30"/>
    <mergeCell ref="L30:M30"/>
    <mergeCell ref="O30:P30"/>
    <mergeCell ref="R30:S30"/>
    <mergeCell ref="U30:V30"/>
    <mergeCell ref="X30:Y30"/>
    <mergeCell ref="AB30:AC30"/>
    <mergeCell ref="AI30:AL30"/>
    <mergeCell ref="A31:D31"/>
    <mergeCell ref="E31:AF31"/>
    <mergeCell ref="A63:AF63"/>
    <mergeCell ref="A12:E13"/>
    <mergeCell ref="F12:S13"/>
    <mergeCell ref="T12:V13"/>
    <mergeCell ref="W12:Y13"/>
    <mergeCell ref="Z12:Z13"/>
    <mergeCell ref="AA12:AB13"/>
    <mergeCell ref="AC12:AC13"/>
    <mergeCell ref="AD12:AE13"/>
    <mergeCell ref="AF12:AF13"/>
    <mergeCell ref="A14:E15"/>
    <mergeCell ref="F14:S15"/>
    <mergeCell ref="T14:V15"/>
    <mergeCell ref="W14:Y15"/>
    <mergeCell ref="Z14:Z15"/>
    <mergeCell ref="AA14:AB15"/>
    <mergeCell ref="AC14:AC15"/>
    <mergeCell ref="AD14:AE15"/>
    <mergeCell ref="AF14:AF15"/>
    <mergeCell ref="A16:E17"/>
    <mergeCell ref="F16:X17"/>
    <mergeCell ref="AA16:AF17"/>
    <mergeCell ref="A18:E19"/>
    <mergeCell ref="B22:D24"/>
    <mergeCell ref="B25:D27"/>
    <mergeCell ref="B28:D30"/>
    <mergeCell ref="A43:C47"/>
    <mergeCell ref="A48:C52"/>
    <mergeCell ref="A53:G56"/>
    <mergeCell ref="A57:G61"/>
    <mergeCell ref="A67:C69"/>
    <mergeCell ref="A70:G73"/>
    <mergeCell ref="H71:AF73"/>
    <mergeCell ref="A74:G79"/>
    <mergeCell ref="H74:AF79"/>
    <mergeCell ref="A80:G85"/>
    <mergeCell ref="H80:AF85"/>
    <mergeCell ref="A86:G89"/>
    <mergeCell ref="H87:AF89"/>
    <mergeCell ref="A91:C93"/>
    <mergeCell ref="A94:G97"/>
    <mergeCell ref="H95:AF97"/>
    <mergeCell ref="A98:G103"/>
    <mergeCell ref="H98:AF103"/>
    <mergeCell ref="A104:G109"/>
    <mergeCell ref="H104:AF109"/>
    <mergeCell ref="A110:G113"/>
    <mergeCell ref="H111:AF113"/>
    <mergeCell ref="A33:C42"/>
  </mergeCells>
  <phoneticPr fontId="2"/>
  <dataValidations count="1">
    <dataValidation type="list" allowBlank="1" showDropDown="0" showInputMessage="1" showErrorMessage="1" sqref="S41:S42 T43 R44:R47 R36:R37 N34:N35 R56 R39 L39 L37 L33 F33 H110 H86 H94 H70 D91:D92 D67:D68">
      <formula1>"□,☑"</formula1>
    </dataValidation>
  </dataValidations>
  <pageMargins left="0.78680555555555598" right="0.39310476815398032" top="0.39305555555555594" bottom="0" header="0.5" footer="0.5"/>
  <pageSetup paperSize="9" scale="86" fitToWidth="1" fitToHeight="1" orientation="portrait" usePrinterDefaults="1" r:id="rId1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3073" r:id="rId4" name="チェック 1">
              <controlPr defaultSize="0" autoPict="0">
                <anchor moveWithCells="1">
                  <from xmlns:xdr="http://schemas.openxmlformats.org/drawingml/2006/spreadsheetDrawing">
                    <xdr:col>4</xdr:col>
                    <xdr:colOff>12700</xdr:colOff>
                    <xdr:row>30</xdr:row>
                    <xdr:rowOff>113665</xdr:rowOff>
                  </from>
                  <to xmlns:xdr="http://schemas.openxmlformats.org/drawingml/2006/spreadsheetDrawing">
                    <xdr:col>5</xdr:col>
                    <xdr:colOff>96520</xdr:colOff>
                    <xdr:row>30</xdr:row>
                    <xdr:rowOff>335280</xdr:rowOff>
                  </to>
                </anchor>
              </controlPr>
            </control>
          </mc:Choice>
        </mc:AlternateContent>
        <mc:AlternateContent>
          <mc:Choice Requires="x14">
            <control shapeId="3074" r:id="rId5" name="チェック 2">
              <controlPr defaultSize="0" autoPict="0">
                <anchor moveWithCells="1">
                  <from xmlns:xdr="http://schemas.openxmlformats.org/drawingml/2006/spreadsheetDrawing">
                    <xdr:col>0</xdr:col>
                    <xdr:colOff>0</xdr:colOff>
                    <xdr:row>21</xdr:row>
                    <xdr:rowOff>63500</xdr:rowOff>
                  </from>
                  <to xmlns:xdr="http://schemas.openxmlformats.org/drawingml/2006/spreadsheetDrawing">
                    <xdr:col>1</xdr:col>
                    <xdr:colOff>107950</xdr:colOff>
                    <xdr:row>23</xdr:row>
                    <xdr:rowOff>139700</xdr:rowOff>
                  </to>
                </anchor>
              </controlPr>
            </control>
          </mc:Choice>
        </mc:AlternateContent>
        <mc:AlternateContent>
          <mc:Choice Requires="x14">
            <control shapeId="3075" r:id="rId6" name="チェック 3">
              <controlPr defaultSize="0" autoPict="0">
                <anchor moveWithCells="1">
                  <from xmlns:xdr="http://schemas.openxmlformats.org/drawingml/2006/spreadsheetDrawing">
                    <xdr:col>0</xdr:col>
                    <xdr:colOff>0</xdr:colOff>
                    <xdr:row>24</xdr:row>
                    <xdr:rowOff>62865</xdr:rowOff>
                  </from>
                  <to xmlns:xdr="http://schemas.openxmlformats.org/drawingml/2006/spreadsheetDrawing">
                    <xdr:col>1</xdr:col>
                    <xdr:colOff>107950</xdr:colOff>
                    <xdr:row>26</xdr:row>
                    <xdr:rowOff>62865</xdr:rowOff>
                  </to>
                </anchor>
              </controlPr>
            </control>
          </mc:Choice>
        </mc:AlternateContent>
        <mc:AlternateContent>
          <mc:Choice Requires="x14">
            <control shapeId="3076" r:id="rId7" name="チェック 4">
              <controlPr defaultSize="0" autoPict="0">
                <anchor moveWithCells="1">
                  <from xmlns:xdr="http://schemas.openxmlformats.org/drawingml/2006/spreadsheetDrawing">
                    <xdr:col>0</xdr:col>
                    <xdr:colOff>0</xdr:colOff>
                    <xdr:row>27</xdr:row>
                    <xdr:rowOff>62865</xdr:rowOff>
                  </from>
                  <to xmlns:xdr="http://schemas.openxmlformats.org/drawingml/2006/spreadsheetDrawing">
                    <xdr:col>1</xdr:col>
                    <xdr:colOff>107950</xdr:colOff>
                    <xdr:row>29</xdr:row>
                    <xdr:rowOff>62865</xdr:rowOff>
                  </to>
                </anchor>
              </controlPr>
            </control>
          </mc:Choice>
        </mc:AlternateContent>
        <mc:AlternateContent>
          <mc:Choice Requires="x14">
            <control shapeId="3077" r:id="rId8" name="チェック 5">
              <controlPr defaultSize="0" autoPict="0">
                <anchor moveWithCells="1">
                  <from xmlns:xdr="http://schemas.openxmlformats.org/drawingml/2006/spreadsheetDrawing">
                    <xdr:col>4</xdr:col>
                    <xdr:colOff>0</xdr:colOff>
                    <xdr:row>33</xdr:row>
                    <xdr:rowOff>0</xdr:rowOff>
                  </from>
                  <to xmlns:xdr="http://schemas.openxmlformats.org/drawingml/2006/spreadsheetDrawing">
                    <xdr:col>5</xdr:col>
                    <xdr:colOff>88265</xdr:colOff>
                    <xdr:row>34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78" r:id="rId9" name="チェック 6">
              <controlPr defaultSize="0" autoPict="0">
                <anchor moveWithCells="1">
                  <from xmlns:xdr="http://schemas.openxmlformats.org/drawingml/2006/spreadsheetDrawing">
                    <xdr:col>4</xdr:col>
                    <xdr:colOff>0</xdr:colOff>
                    <xdr:row>34</xdr:row>
                    <xdr:rowOff>0</xdr:rowOff>
                  </from>
                  <to xmlns:xdr="http://schemas.openxmlformats.org/drawingml/2006/spreadsheetDrawing">
                    <xdr:col>5</xdr:col>
                    <xdr:colOff>88265</xdr:colOff>
                    <xdr:row>35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79" r:id="rId10" name="チェック 7">
              <controlPr defaultSize="0" autoPict="0">
                <anchor moveWithCells="1">
                  <from xmlns:xdr="http://schemas.openxmlformats.org/drawingml/2006/spreadsheetDrawing">
                    <xdr:col>4</xdr:col>
                    <xdr:colOff>0</xdr:colOff>
                    <xdr:row>37</xdr:row>
                    <xdr:rowOff>0</xdr:rowOff>
                  </from>
                  <to xmlns:xdr="http://schemas.openxmlformats.org/drawingml/2006/spreadsheetDrawing">
                    <xdr:col>5</xdr:col>
                    <xdr:colOff>88265</xdr:colOff>
                    <xdr:row>38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0" r:id="rId11" name="チェック 8">
              <controlPr defaultSize="0" autoPict="0">
                <anchor moveWithCells="1">
                  <from xmlns:xdr="http://schemas.openxmlformats.org/drawingml/2006/spreadsheetDrawing">
                    <xdr:col>4</xdr:col>
                    <xdr:colOff>0</xdr:colOff>
                    <xdr:row>39</xdr:row>
                    <xdr:rowOff>0</xdr:rowOff>
                  </from>
                  <to xmlns:xdr="http://schemas.openxmlformats.org/drawingml/2006/spreadsheetDrawing">
                    <xdr:col>5</xdr:col>
                    <xdr:colOff>88265</xdr:colOff>
                    <xdr:row>40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1" r:id="rId12" name="チェック 9">
              <controlPr defaultSize="0" autoPict="0">
                <anchor moveWithCells="1">
                  <from xmlns:xdr="http://schemas.openxmlformats.org/drawingml/2006/spreadsheetDrawing">
                    <xdr:col>10</xdr:col>
                    <xdr:colOff>0</xdr:colOff>
                    <xdr:row>39</xdr:row>
                    <xdr:rowOff>0</xdr:rowOff>
                  </from>
                  <to xmlns:xdr="http://schemas.openxmlformats.org/drawingml/2006/spreadsheetDrawing">
                    <xdr:col>11</xdr:col>
                    <xdr:colOff>109855</xdr:colOff>
                    <xdr:row>40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2" r:id="rId13" name="チェック 10">
              <controlPr defaultSize="0" autoPict="0">
                <anchor moveWithCells="1">
                  <from xmlns:xdr="http://schemas.openxmlformats.org/drawingml/2006/spreadsheetDrawing">
                    <xdr:col>16</xdr:col>
                    <xdr:colOff>0</xdr:colOff>
                    <xdr:row>39</xdr:row>
                    <xdr:rowOff>0</xdr:rowOff>
                  </from>
                  <to xmlns:xdr="http://schemas.openxmlformats.org/drawingml/2006/spreadsheetDrawing">
                    <xdr:col>17</xdr:col>
                    <xdr:colOff>109855</xdr:colOff>
                    <xdr:row>40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3" r:id="rId14" name="チェック 11">
              <controlPr defaultSize="0" autoPict="0">
                <anchor moveWithCells="1">
                  <from xmlns:xdr="http://schemas.openxmlformats.org/drawingml/2006/spreadsheetDrawing">
                    <xdr:col>22</xdr:col>
                    <xdr:colOff>0</xdr:colOff>
                    <xdr:row>39</xdr:row>
                    <xdr:rowOff>0</xdr:rowOff>
                  </from>
                  <to xmlns:xdr="http://schemas.openxmlformats.org/drawingml/2006/spreadsheetDrawing">
                    <xdr:col>23</xdr:col>
                    <xdr:colOff>109855</xdr:colOff>
                    <xdr:row>40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4" r:id="rId15" name="チェック 12">
              <controlPr defaultSize="0" autoPict="0">
                <anchor moveWithCells="1">
                  <from xmlns:xdr="http://schemas.openxmlformats.org/drawingml/2006/spreadsheetDrawing">
                    <xdr:col>4</xdr:col>
                    <xdr:colOff>0</xdr:colOff>
                    <xdr:row>40</xdr:row>
                    <xdr:rowOff>0</xdr:rowOff>
                  </from>
                  <to xmlns:xdr="http://schemas.openxmlformats.org/drawingml/2006/spreadsheetDrawing">
                    <xdr:col>5</xdr:col>
                    <xdr:colOff>88265</xdr:colOff>
                    <xdr:row>41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5" r:id="rId16" name="チェック 13">
              <controlPr defaultSize="0" autoPict="0">
                <anchor moveWithCells="1">
                  <from xmlns:xdr="http://schemas.openxmlformats.org/drawingml/2006/spreadsheetDrawing">
                    <xdr:col>4</xdr:col>
                    <xdr:colOff>0</xdr:colOff>
                    <xdr:row>41</xdr:row>
                    <xdr:rowOff>0</xdr:rowOff>
                  </from>
                  <to xmlns:xdr="http://schemas.openxmlformats.org/drawingml/2006/spreadsheetDrawing">
                    <xdr:col>5</xdr:col>
                    <xdr:colOff>88265</xdr:colOff>
                    <xdr:row>42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6" r:id="rId17" name="チェック 14">
              <controlPr defaultSize="0" autoPict="0">
                <anchor moveWithCells="1">
                  <from xmlns:xdr="http://schemas.openxmlformats.org/drawingml/2006/spreadsheetDrawing">
                    <xdr:col>5</xdr:col>
                    <xdr:colOff>0</xdr:colOff>
                    <xdr:row>42</xdr:row>
                    <xdr:rowOff>0</xdr:rowOff>
                  </from>
                  <to xmlns:xdr="http://schemas.openxmlformats.org/drawingml/2006/spreadsheetDrawing">
                    <xdr:col>6</xdr:col>
                    <xdr:colOff>109855</xdr:colOff>
                    <xdr:row>43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7" r:id="rId18" name="チェック 15">
              <controlPr defaultSize="0" autoPict="0">
                <anchor moveWithCells="1">
                  <from xmlns:xdr="http://schemas.openxmlformats.org/drawingml/2006/spreadsheetDrawing">
                    <xdr:col>5</xdr:col>
                    <xdr:colOff>0</xdr:colOff>
                    <xdr:row>43</xdr:row>
                    <xdr:rowOff>0</xdr:rowOff>
                  </from>
                  <to xmlns:xdr="http://schemas.openxmlformats.org/drawingml/2006/spreadsheetDrawing">
                    <xdr:col>6</xdr:col>
                    <xdr:colOff>109855</xdr:colOff>
                    <xdr:row>44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8" r:id="rId19" name="チェック 16">
              <controlPr defaultSize="0" autoPict="0">
                <anchor moveWithCells="1">
                  <from xmlns:xdr="http://schemas.openxmlformats.org/drawingml/2006/spreadsheetDrawing">
                    <xdr:col>8</xdr:col>
                    <xdr:colOff>0</xdr:colOff>
                    <xdr:row>42</xdr:row>
                    <xdr:rowOff>0</xdr:rowOff>
                  </from>
                  <to xmlns:xdr="http://schemas.openxmlformats.org/drawingml/2006/spreadsheetDrawing">
                    <xdr:col>9</xdr:col>
                    <xdr:colOff>109855</xdr:colOff>
                    <xdr:row>43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89" r:id="rId20" name="チェック 17">
              <controlPr defaultSize="0" autoPict="0">
                <anchor moveWithCells="1">
                  <from xmlns:xdr="http://schemas.openxmlformats.org/drawingml/2006/spreadsheetDrawing">
                    <xdr:col>8</xdr:col>
                    <xdr:colOff>0</xdr:colOff>
                    <xdr:row>43</xdr:row>
                    <xdr:rowOff>0</xdr:rowOff>
                  </from>
                  <to xmlns:xdr="http://schemas.openxmlformats.org/drawingml/2006/spreadsheetDrawing">
                    <xdr:col>9</xdr:col>
                    <xdr:colOff>109855</xdr:colOff>
                    <xdr:row>44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0" r:id="rId21" name="チェック 18">
              <controlPr defaultSize="0" autoPict="0">
                <anchor moveWithCells="1">
                  <from xmlns:xdr="http://schemas.openxmlformats.org/drawingml/2006/spreadsheetDrawing">
                    <xdr:col>5</xdr:col>
                    <xdr:colOff>0</xdr:colOff>
                    <xdr:row>48</xdr:row>
                    <xdr:rowOff>0</xdr:rowOff>
                  </from>
                  <to xmlns:xdr="http://schemas.openxmlformats.org/drawingml/2006/spreadsheetDrawing">
                    <xdr:col>6</xdr:col>
                    <xdr:colOff>109855</xdr:colOff>
                    <xdr:row>49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1" r:id="rId22" name="チェック 19">
              <controlPr defaultSize="0" autoPict="0">
                <anchor moveWithCells="1">
                  <from xmlns:xdr="http://schemas.openxmlformats.org/drawingml/2006/spreadsheetDrawing">
                    <xdr:col>14</xdr:col>
                    <xdr:colOff>0</xdr:colOff>
                    <xdr:row>48</xdr:row>
                    <xdr:rowOff>0</xdr:rowOff>
                  </from>
                  <to xmlns:xdr="http://schemas.openxmlformats.org/drawingml/2006/spreadsheetDrawing">
                    <xdr:col>15</xdr:col>
                    <xdr:colOff>109855</xdr:colOff>
                    <xdr:row>49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2" r:id="rId23" name="チェック 20">
              <controlPr defaultSize="0" autoPict="0">
                <anchor moveWithCells="1">
                  <from xmlns:xdr="http://schemas.openxmlformats.org/drawingml/2006/spreadsheetDrawing">
                    <xdr:col>26</xdr:col>
                    <xdr:colOff>0</xdr:colOff>
                    <xdr:row>46</xdr:row>
                    <xdr:rowOff>0</xdr:rowOff>
                  </from>
                  <to xmlns:xdr="http://schemas.openxmlformats.org/drawingml/2006/spreadsheetDrawing">
                    <xdr:col>27</xdr:col>
                    <xdr:colOff>109855</xdr:colOff>
                    <xdr:row>47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3" r:id="rId24" name="チェック 21">
              <controlPr defaultSize="0" autoPict="0">
                <anchor moveWithCells="1">
                  <from xmlns:xdr="http://schemas.openxmlformats.org/drawingml/2006/spreadsheetDrawing">
                    <xdr:col>26</xdr:col>
                    <xdr:colOff>0</xdr:colOff>
                    <xdr:row>51</xdr:row>
                    <xdr:rowOff>0</xdr:rowOff>
                  </from>
                  <to xmlns:xdr="http://schemas.openxmlformats.org/drawingml/2006/spreadsheetDrawing">
                    <xdr:col>27</xdr:col>
                    <xdr:colOff>109855</xdr:colOff>
                    <xdr:row>52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4" r:id="rId25" name="チェック 22">
              <controlPr defaultSize="0" autoPict="0">
                <anchor moveWithCells="1">
                  <from xmlns:xdr="http://schemas.openxmlformats.org/drawingml/2006/spreadsheetDrawing">
                    <xdr:col>8</xdr:col>
                    <xdr:colOff>0</xdr:colOff>
                    <xdr:row>55</xdr:row>
                    <xdr:rowOff>0</xdr:rowOff>
                  </from>
                  <to xmlns:xdr="http://schemas.openxmlformats.org/drawingml/2006/spreadsheetDrawing">
                    <xdr:col>9</xdr:col>
                    <xdr:colOff>109855</xdr:colOff>
                    <xdr:row>56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5" r:id="rId26" name="チェック 23">
              <controlPr defaultSize="0" autoPict="0">
                <anchor moveWithCells="1">
                  <from xmlns:xdr="http://schemas.openxmlformats.org/drawingml/2006/spreadsheetDrawing">
                    <xdr:col>11</xdr:col>
                    <xdr:colOff>0</xdr:colOff>
                    <xdr:row>55</xdr:row>
                    <xdr:rowOff>0</xdr:rowOff>
                  </from>
                  <to xmlns:xdr="http://schemas.openxmlformats.org/drawingml/2006/spreadsheetDrawing">
                    <xdr:col>12</xdr:col>
                    <xdr:colOff>109855</xdr:colOff>
                    <xdr:row>56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6" r:id="rId27" name="チェック 24">
              <controlPr defaultSize="0" autoPict="0">
                <anchor moveWithCells="1">
                  <from xmlns:xdr="http://schemas.openxmlformats.org/drawingml/2006/spreadsheetDrawing">
                    <xdr:col>7</xdr:col>
                    <xdr:colOff>0</xdr:colOff>
                    <xdr:row>56</xdr:row>
                    <xdr:rowOff>0</xdr:rowOff>
                  </from>
                  <to xmlns:xdr="http://schemas.openxmlformats.org/drawingml/2006/spreadsheetDrawing">
                    <xdr:col>8</xdr:col>
                    <xdr:colOff>109855</xdr:colOff>
                    <xdr:row>57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7" r:id="rId28" name="チェック 25">
              <controlPr defaultSize="0" autoPict="0">
                <anchor moveWithCells="1">
                  <from xmlns:xdr="http://schemas.openxmlformats.org/drawingml/2006/spreadsheetDrawing">
                    <xdr:col>7</xdr:col>
                    <xdr:colOff>0</xdr:colOff>
                    <xdr:row>57</xdr:row>
                    <xdr:rowOff>0</xdr:rowOff>
                  </from>
                  <to xmlns:xdr="http://schemas.openxmlformats.org/drawingml/2006/spreadsheetDrawing">
                    <xdr:col>8</xdr:col>
                    <xdr:colOff>109855</xdr:colOff>
                    <xdr:row>58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8" r:id="rId29" name="チェック 26">
              <controlPr defaultSize="0" autoPict="0">
                <anchor moveWithCells="1">
                  <from xmlns:xdr="http://schemas.openxmlformats.org/drawingml/2006/spreadsheetDrawing">
                    <xdr:col>9</xdr:col>
                    <xdr:colOff>0</xdr:colOff>
                    <xdr:row>58</xdr:row>
                    <xdr:rowOff>0</xdr:rowOff>
                  </from>
                  <to xmlns:xdr="http://schemas.openxmlformats.org/drawingml/2006/spreadsheetDrawing">
                    <xdr:col>10</xdr:col>
                    <xdr:colOff>109855</xdr:colOff>
                    <xdr:row>59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099" r:id="rId30" name="チェック 27">
              <controlPr defaultSize="0" autoPict="0">
                <anchor moveWithCells="1">
                  <from xmlns:xdr="http://schemas.openxmlformats.org/drawingml/2006/spreadsheetDrawing">
                    <xdr:col>12</xdr:col>
                    <xdr:colOff>0</xdr:colOff>
                    <xdr:row>59</xdr:row>
                    <xdr:rowOff>0</xdr:rowOff>
                  </from>
                  <to xmlns:xdr="http://schemas.openxmlformats.org/drawingml/2006/spreadsheetDrawing">
                    <xdr:col>13</xdr:col>
                    <xdr:colOff>109855</xdr:colOff>
                    <xdr:row>60</xdr:row>
                    <xdr:rowOff>19050</xdr:rowOff>
                  </to>
                </anchor>
              </controlPr>
            </control>
          </mc:Choice>
        </mc:AlternateContent>
        <mc:AlternateContent>
          <mc:Choice Requires="x14">
            <control shapeId="3100" r:id="rId31" name="チェック 28">
              <controlPr defaultSize="0" autoPict="0">
                <anchor moveWithCells="1">
                  <from xmlns:xdr="http://schemas.openxmlformats.org/drawingml/2006/spreadsheetDrawing">
                    <xdr:col>12</xdr:col>
                    <xdr:colOff>0</xdr:colOff>
                    <xdr:row>60</xdr:row>
                    <xdr:rowOff>46990</xdr:rowOff>
                  </from>
                  <to xmlns:xdr="http://schemas.openxmlformats.org/drawingml/2006/spreadsheetDrawing">
                    <xdr:col>13</xdr:col>
                    <xdr:colOff>109855</xdr:colOff>
                    <xdr:row>60</xdr:row>
                    <xdr:rowOff>256540</xdr:rowOff>
                  </to>
                </anchor>
              </controlPr>
            </control>
          </mc:Choice>
        </mc:AlternateContent>
        <mc:AlternateContent>
          <mc:Choice Requires="x14">
            <control shapeId="3101" r:id="rId32" name="チェック 29">
              <controlPr defaultSize="0" autoPict="0">
                <anchor moveWithCells="1">
                  <from xmlns:xdr="http://schemas.openxmlformats.org/drawingml/2006/spreadsheetDrawing">
                    <xdr:col>10</xdr:col>
                    <xdr:colOff>0</xdr:colOff>
                    <xdr:row>37</xdr:row>
                    <xdr:rowOff>0</xdr:rowOff>
                  </from>
                  <to xmlns:xdr="http://schemas.openxmlformats.org/drawingml/2006/spreadsheetDrawing">
                    <xdr:col>11</xdr:col>
                    <xdr:colOff>109855</xdr:colOff>
                    <xdr:row>38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102" r:id="rId33" name="チェック 30">
              <controlPr defaultSize="0" autoPict="0">
                <anchor moveWithCells="1">
                  <from xmlns:xdr="http://schemas.openxmlformats.org/drawingml/2006/spreadsheetDrawing">
                    <xdr:col>16</xdr:col>
                    <xdr:colOff>0</xdr:colOff>
                    <xdr:row>37</xdr:row>
                    <xdr:rowOff>0</xdr:rowOff>
                  </from>
                  <to xmlns:xdr="http://schemas.openxmlformats.org/drawingml/2006/spreadsheetDrawing">
                    <xdr:col>17</xdr:col>
                    <xdr:colOff>109855</xdr:colOff>
                    <xdr:row>38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103" r:id="rId34" name="チェック 31">
              <controlPr defaultSize="0" autoPict="0">
                <anchor moveWithCells="1">
                  <from xmlns:xdr="http://schemas.openxmlformats.org/drawingml/2006/spreadsheetDrawing">
                    <xdr:col>8</xdr:col>
                    <xdr:colOff>0</xdr:colOff>
                    <xdr:row>45</xdr:row>
                    <xdr:rowOff>0</xdr:rowOff>
                  </from>
                  <to xmlns:xdr="http://schemas.openxmlformats.org/drawingml/2006/spreadsheetDrawing">
                    <xdr:col>9</xdr:col>
                    <xdr:colOff>109855</xdr:colOff>
                    <xdr:row>46</xdr:row>
                    <xdr:rowOff>19685</xdr:rowOff>
                  </to>
                </anchor>
              </controlPr>
            </control>
          </mc:Choice>
        </mc:AlternateContent>
        <mc:AlternateContent>
          <mc:Choice Requires="x14">
            <control shapeId="3104" r:id="rId35" name="チェック 32">
              <controlPr defaultSize="0" autoPict="0">
                <anchor moveWithCells="1">
                  <from xmlns:xdr="http://schemas.openxmlformats.org/drawingml/2006/spreadsheetDrawing">
                    <xdr:col>11</xdr:col>
                    <xdr:colOff>0</xdr:colOff>
                    <xdr:row>45</xdr:row>
                    <xdr:rowOff>0</xdr:rowOff>
                  </from>
                  <to xmlns:xdr="http://schemas.openxmlformats.org/drawingml/2006/spreadsheetDrawing">
                    <xdr:col>12</xdr:col>
                    <xdr:colOff>109855</xdr:colOff>
                    <xdr:row>46</xdr:row>
                    <xdr:rowOff>19685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E62"/>
  <sheetViews>
    <sheetView view="pageBreakPreview" zoomScale="70" zoomScaleSheetLayoutView="70" workbookViewId="0">
      <selection activeCell="W4" sqref="W4"/>
    </sheetView>
  </sheetViews>
  <sheetFormatPr defaultColWidth="9" defaultRowHeight="13"/>
  <cols>
    <col min="1" max="1" width="2.75" style="130" customWidth="1"/>
    <col min="2" max="2" width="2.83203125" style="130" customWidth="1"/>
    <col min="3" max="3" width="3.1640625" style="130" customWidth="1"/>
    <col min="4" max="4" width="2.75" style="130" customWidth="1"/>
    <col min="5" max="5" width="2.58203125" style="130" customWidth="1"/>
    <col min="6" max="7" width="3.1796875" style="130" customWidth="1"/>
    <col min="8" max="8" width="3.5" style="130" customWidth="1"/>
    <col min="9" max="9" width="3.1796875" style="130" customWidth="1"/>
    <col min="10" max="10" width="5.81640625" style="130" customWidth="1"/>
    <col min="11" max="12" width="3.6328125" style="130" customWidth="1"/>
    <col min="13" max="15" width="4.33203125" style="130" customWidth="1"/>
    <col min="16" max="17" width="3.6328125" style="130" customWidth="1"/>
    <col min="18" max="18" width="4.25" style="130" customWidth="1"/>
    <col min="19" max="19" width="5.6640625" style="130" customWidth="1"/>
    <col min="20" max="21" width="3" style="130" customWidth="1"/>
    <col min="22" max="22" width="10.25" style="130" customWidth="1"/>
    <col min="23" max="23" width="9.5" style="130" customWidth="1"/>
    <col min="24" max="24" width="7.83203125" style="130" customWidth="1"/>
    <col min="25" max="25" width="12.9140625" style="130" customWidth="1"/>
    <col min="26" max="27" width="4.90625" style="130" customWidth="1"/>
    <col min="28" max="28" width="5.75" style="130" customWidth="1"/>
    <col min="29" max="30" width="3.36328125" style="130" customWidth="1"/>
    <col min="31" max="31" width="5.6640625" style="130" customWidth="1"/>
    <col min="32" max="34" width="1.875" style="130" customWidth="1"/>
    <col min="35" max="16384" width="9" style="130"/>
  </cols>
  <sheetData>
    <row r="1" spans="1:31">
      <c r="A1" s="130" t="s">
        <v>156</v>
      </c>
    </row>
    <row r="2" spans="1:31" ht="19">
      <c r="A2" s="133" t="s">
        <v>5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301"/>
      <c r="AA2" s="301"/>
      <c r="AB2" s="301"/>
      <c r="AC2" s="301"/>
      <c r="AD2" s="301"/>
      <c r="AE2" s="301"/>
    </row>
    <row r="3" spans="1:31" ht="5.45" customHeight="1"/>
    <row r="4" spans="1:31" ht="18.5" customHeight="1">
      <c r="A4" s="130" t="s">
        <v>148</v>
      </c>
      <c r="V4" s="279"/>
      <c r="W4" s="279"/>
    </row>
    <row r="5" spans="1:31" ht="4.5" customHeight="1"/>
    <row r="6" spans="1:31" s="131" customFormat="1" ht="19" customHeight="1">
      <c r="A6" s="134" t="s">
        <v>6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</row>
    <row r="7" spans="1:31" s="132" customFormat="1" ht="23.1" customHeight="1">
      <c r="O7" s="225" t="s">
        <v>22</v>
      </c>
      <c r="P7" s="225"/>
      <c r="Q7" s="225"/>
      <c r="R7" s="225"/>
      <c r="S7" s="256">
        <f>Y57</f>
        <v>0</v>
      </c>
      <c r="T7" s="256"/>
      <c r="U7" s="256"/>
      <c r="V7" s="256"/>
      <c r="W7" s="256"/>
      <c r="X7" s="256"/>
      <c r="Y7" s="225" t="s">
        <v>2</v>
      </c>
    </row>
    <row r="8" spans="1:31" s="131" customFormat="1" ht="6" customHeight="1"/>
    <row r="9" spans="1:31" s="131" customFormat="1" ht="12.5" customHeight="1">
      <c r="N9" s="134" t="s">
        <v>35</v>
      </c>
      <c r="O9" s="134"/>
      <c r="P9" s="134"/>
      <c r="Q9" s="134"/>
      <c r="R9" s="134"/>
      <c r="S9" s="134"/>
    </row>
    <row r="10" spans="1:31" s="131" customFormat="1" ht="10.5" customHeight="1">
      <c r="S10" s="228" t="s">
        <v>40</v>
      </c>
      <c r="T10" s="228"/>
      <c r="U10" s="228"/>
      <c r="V10" s="228"/>
      <c r="W10" s="228"/>
      <c r="X10" s="228"/>
      <c r="Y10" s="228"/>
    </row>
    <row r="11" spans="1:31" s="131" customFormat="1" ht="23.5" customHeight="1">
      <c r="A11" s="135" t="s">
        <v>8</v>
      </c>
      <c r="M11" s="131" t="s">
        <v>37</v>
      </c>
      <c r="P11" s="228" t="s">
        <v>34</v>
      </c>
      <c r="Q11" s="228"/>
      <c r="S11" s="134"/>
      <c r="T11" s="134"/>
      <c r="U11" s="134"/>
      <c r="V11" s="134"/>
      <c r="W11" s="134"/>
      <c r="X11" s="134"/>
      <c r="Y11" s="134"/>
    </row>
    <row r="12" spans="1:31" s="131" customFormat="1" ht="23.5" customHeight="1">
      <c r="A12" s="134" t="s">
        <v>143</v>
      </c>
      <c r="B12" s="134"/>
      <c r="C12" s="134"/>
      <c r="D12" s="134"/>
      <c r="E12" s="134"/>
      <c r="F12" s="184"/>
      <c r="G12" s="188"/>
      <c r="H12" s="188"/>
      <c r="I12" s="188"/>
      <c r="J12" s="188"/>
      <c r="K12" s="199"/>
      <c r="P12" s="229" t="s">
        <v>43</v>
      </c>
      <c r="Q12" s="229"/>
      <c r="R12" s="247"/>
      <c r="S12" s="247"/>
      <c r="T12" s="247"/>
      <c r="U12" s="247"/>
      <c r="V12" s="247"/>
      <c r="W12" s="247"/>
      <c r="X12" s="247"/>
      <c r="Y12" s="247"/>
    </row>
    <row r="13" spans="1:31" s="131" customFormat="1" ht="23.5" customHeight="1">
      <c r="A13" s="136" t="s">
        <v>13</v>
      </c>
      <c r="K13" s="200"/>
      <c r="P13" s="228" t="s">
        <v>44</v>
      </c>
      <c r="Q13" s="228"/>
      <c r="R13" s="228"/>
      <c r="S13" s="257" t="s">
        <v>153</v>
      </c>
      <c r="T13" s="257"/>
      <c r="U13" s="257"/>
      <c r="V13" s="257"/>
      <c r="W13" s="257"/>
      <c r="X13" s="257"/>
      <c r="Y13" s="257"/>
    </row>
    <row r="14" spans="1:31" s="131" customFormat="1" ht="3.5" customHeight="1"/>
    <row r="15" spans="1:31" s="131" customFormat="1" ht="14.45" customHeight="1">
      <c r="A15" s="137" t="s">
        <v>1</v>
      </c>
      <c r="B15" s="154"/>
      <c r="C15" s="154"/>
      <c r="D15" s="154"/>
      <c r="E15" s="154"/>
      <c r="F15" s="185" t="s">
        <v>19</v>
      </c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258"/>
      <c r="T15" s="270" t="s">
        <v>144</v>
      </c>
      <c r="U15" s="275"/>
      <c r="V15" s="260"/>
      <c r="W15" s="275"/>
      <c r="X15" s="270" t="s">
        <v>17</v>
      </c>
      <c r="Y15" s="289" t="s">
        <v>150</v>
      </c>
    </row>
    <row r="16" spans="1:31" s="131" customFormat="1" ht="14.45" customHeight="1">
      <c r="A16" s="138"/>
      <c r="B16" s="142"/>
      <c r="C16" s="142"/>
      <c r="D16" s="142"/>
      <c r="E16" s="142"/>
      <c r="F16" s="186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259"/>
      <c r="T16" s="162"/>
      <c r="U16" s="183"/>
      <c r="V16" s="162"/>
      <c r="W16" s="183"/>
      <c r="X16" s="141"/>
      <c r="Y16" s="290" t="s">
        <v>151</v>
      </c>
    </row>
    <row r="17" spans="1:30" s="131" customFormat="1" ht="15.5" customHeight="1">
      <c r="A17" s="139" t="s">
        <v>12</v>
      </c>
      <c r="B17" s="155"/>
      <c r="C17" s="155"/>
      <c r="D17" s="155"/>
      <c r="E17" s="155"/>
      <c r="F17" s="16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81"/>
      <c r="U17" s="160" t="s">
        <v>47</v>
      </c>
      <c r="V17" s="181"/>
      <c r="W17" s="160"/>
      <c r="X17" s="170"/>
      <c r="Y17" s="291"/>
    </row>
    <row r="18" spans="1:30" s="131" customFormat="1" ht="30.5" customHeight="1">
      <c r="A18" s="140"/>
      <c r="B18" s="156"/>
      <c r="C18" s="156"/>
      <c r="D18" s="156"/>
      <c r="E18" s="156"/>
      <c r="F18" s="187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271"/>
      <c r="U18" s="276"/>
      <c r="V18" s="280"/>
      <c r="W18" s="276"/>
      <c r="X18" s="285"/>
      <c r="Y18" s="292"/>
    </row>
    <row r="19" spans="1:30" s="131" customFormat="1" ht="14.1" customHeight="1">
      <c r="A19" s="141" t="s">
        <v>7</v>
      </c>
      <c r="B19" s="141"/>
      <c r="C19" s="141"/>
      <c r="D19" s="141"/>
      <c r="E19" s="141"/>
      <c r="F19" s="141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260" t="s">
        <v>145</v>
      </c>
      <c r="T19" s="272"/>
      <c r="U19" s="275"/>
      <c r="V19" s="260"/>
      <c r="W19" s="272"/>
      <c r="X19" s="272"/>
      <c r="Y19" s="272"/>
    </row>
    <row r="20" spans="1:30" s="131" customFormat="1" ht="13" customHeight="1">
      <c r="A20" s="142"/>
      <c r="B20" s="142"/>
      <c r="C20" s="142"/>
      <c r="D20" s="142"/>
      <c r="E20" s="142"/>
      <c r="F20" s="142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62"/>
      <c r="T20" s="172"/>
      <c r="U20" s="183"/>
      <c r="V20" s="162"/>
      <c r="W20" s="172"/>
      <c r="X20" s="172"/>
      <c r="Y20" s="172"/>
    </row>
    <row r="21" spans="1:30" ht="3" customHeight="1">
      <c r="A21" s="143"/>
      <c r="B21" s="143"/>
      <c r="C21" s="143"/>
      <c r="D21" s="143"/>
      <c r="E21" s="143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</row>
    <row r="22" spans="1:30" ht="12.95" customHeight="1">
      <c r="A22" s="144" t="s">
        <v>9</v>
      </c>
      <c r="J22" s="197"/>
      <c r="P22" s="230"/>
    </row>
    <row r="23" spans="1:30" ht="27" customHeight="1">
      <c r="A23" s="145"/>
      <c r="B23" s="157" t="s">
        <v>16</v>
      </c>
      <c r="C23" s="168"/>
      <c r="D23" s="168"/>
      <c r="E23" s="178"/>
      <c r="F23" s="145" t="s">
        <v>20</v>
      </c>
      <c r="G23" s="145"/>
      <c r="H23" s="145"/>
      <c r="I23" s="145"/>
      <c r="J23" s="145"/>
      <c r="K23" s="201" t="s">
        <v>142</v>
      </c>
      <c r="L23" s="209"/>
      <c r="M23" s="150" t="s">
        <v>27</v>
      </c>
      <c r="N23" s="164"/>
      <c r="O23" s="198"/>
      <c r="P23" s="201" t="s">
        <v>141</v>
      </c>
      <c r="Q23" s="237"/>
      <c r="R23" s="248" t="s">
        <v>57</v>
      </c>
      <c r="S23" s="262"/>
      <c r="T23" s="262"/>
      <c r="U23" s="262"/>
      <c r="V23" s="262"/>
      <c r="W23" s="262"/>
      <c r="X23" s="277"/>
      <c r="Y23" s="293" t="s">
        <v>52</v>
      </c>
    </row>
    <row r="24" spans="1:30" ht="20.100000000000001" customHeight="1">
      <c r="A24" s="145"/>
      <c r="B24" s="158"/>
      <c r="C24" s="143"/>
      <c r="D24" s="143"/>
      <c r="E24" s="179"/>
      <c r="F24" s="145"/>
      <c r="G24" s="145"/>
      <c r="H24" s="145"/>
      <c r="I24" s="145"/>
      <c r="J24" s="145"/>
      <c r="K24" s="202" t="s">
        <v>24</v>
      </c>
      <c r="L24" s="210" t="s">
        <v>56</v>
      </c>
      <c r="M24" s="212" t="s">
        <v>26</v>
      </c>
      <c r="N24" s="212" t="s">
        <v>31</v>
      </c>
      <c r="O24" s="212" t="s">
        <v>39</v>
      </c>
      <c r="P24" s="231" t="s">
        <v>146</v>
      </c>
      <c r="Q24" s="238" t="s">
        <v>50</v>
      </c>
      <c r="R24" s="248" t="s">
        <v>45</v>
      </c>
      <c r="S24" s="262"/>
      <c r="T24" s="262"/>
      <c r="U24" s="277"/>
      <c r="V24" s="248" t="s">
        <v>58</v>
      </c>
      <c r="W24" s="262"/>
      <c r="X24" s="277"/>
      <c r="Y24" s="294"/>
    </row>
    <row r="25" spans="1:30" ht="59" customHeight="1">
      <c r="A25" s="145"/>
      <c r="B25" s="159"/>
      <c r="C25" s="169"/>
      <c r="D25" s="169"/>
      <c r="E25" s="180"/>
      <c r="F25" s="145"/>
      <c r="G25" s="145"/>
      <c r="H25" s="145"/>
      <c r="I25" s="145"/>
      <c r="J25" s="145"/>
      <c r="K25" s="203"/>
      <c r="L25" s="211"/>
      <c r="M25" s="213" t="s">
        <v>30</v>
      </c>
      <c r="N25" s="213" t="s">
        <v>38</v>
      </c>
      <c r="O25" s="213" t="s">
        <v>38</v>
      </c>
      <c r="P25" s="231"/>
      <c r="Q25" s="238"/>
      <c r="R25" s="249" t="s">
        <v>149</v>
      </c>
      <c r="S25" s="263"/>
      <c r="T25" s="263"/>
      <c r="U25" s="278"/>
      <c r="V25" s="281" t="s">
        <v>59</v>
      </c>
      <c r="W25" s="281" t="s">
        <v>21</v>
      </c>
      <c r="X25" s="286" t="s">
        <v>23</v>
      </c>
      <c r="Y25" s="295"/>
    </row>
    <row r="26" spans="1:30" ht="16.5" customHeight="1">
      <c r="A26" s="146">
        <v>1</v>
      </c>
      <c r="B26" s="160"/>
      <c r="C26" s="170"/>
      <c r="D26" s="170"/>
      <c r="E26" s="181"/>
      <c r="F26" s="160"/>
      <c r="G26" s="170"/>
      <c r="H26" s="170"/>
      <c r="I26" s="170"/>
      <c r="J26" s="181"/>
      <c r="K26" s="204"/>
      <c r="L26" s="204"/>
      <c r="M26" s="214"/>
      <c r="N26" s="214"/>
      <c r="O26" s="204"/>
      <c r="P26" s="204"/>
      <c r="Q26" s="239"/>
      <c r="R26" s="250" t="s">
        <v>48</v>
      </c>
      <c r="S26" s="264">
        <f>IF(K26&gt;=1,C60*M26,IF(L26&gt;=1,G60*M26,0))</f>
        <v>0</v>
      </c>
      <c r="T26" s="273"/>
      <c r="U26" s="273"/>
      <c r="V26" s="282">
        <f>IF(AND(P26&gt;0,K26&gt;0),M26*K60,0)</f>
        <v>0</v>
      </c>
      <c r="W26" s="282">
        <f>IF(AND(P26&gt;0,L26&gt;0),M26*O60,0)</f>
        <v>0</v>
      </c>
      <c r="X26" s="287">
        <f>IF(Q26&gt;0,M26*S60,0)</f>
        <v>0</v>
      </c>
      <c r="Y26" s="296">
        <f>S26+V26+W26+X26+S27+V27+W27+X27+S28+V28+W28+X28</f>
        <v>0</v>
      </c>
    </row>
    <row r="27" spans="1:30" ht="16.5" customHeight="1">
      <c r="A27" s="147"/>
      <c r="B27" s="161"/>
      <c r="C27" s="171"/>
      <c r="D27" s="171"/>
      <c r="E27" s="182"/>
      <c r="F27" s="161"/>
      <c r="G27" s="171"/>
      <c r="H27" s="171"/>
      <c r="I27" s="171"/>
      <c r="J27" s="182"/>
      <c r="K27" s="205"/>
      <c r="L27" s="205"/>
      <c r="M27" s="215"/>
      <c r="N27" s="215"/>
      <c r="O27" s="205"/>
      <c r="P27" s="205"/>
      <c r="Q27" s="240"/>
      <c r="R27" s="250" t="s">
        <v>4</v>
      </c>
      <c r="S27" s="264">
        <f>IF(K26&gt;=1,C61*N26,IF(L26&gt;=1,G61*N26,0))</f>
        <v>0</v>
      </c>
      <c r="T27" s="273"/>
      <c r="U27" s="273"/>
      <c r="V27" s="282">
        <f>IF(AND(P26&gt;0,K26&gt;0),N26*K61,0)</f>
        <v>0</v>
      </c>
      <c r="W27" s="282">
        <f>IF(AND(P26&gt;0,L26&gt;0),N26*O61,0)</f>
        <v>0</v>
      </c>
      <c r="X27" s="287">
        <f>IF(Q26&gt;0,N26*S61,0)</f>
        <v>0</v>
      </c>
      <c r="Y27" s="297"/>
    </row>
    <row r="28" spans="1:30" ht="16.5" customHeight="1">
      <c r="A28" s="148"/>
      <c r="B28" s="162"/>
      <c r="C28" s="172"/>
      <c r="D28" s="172"/>
      <c r="E28" s="183"/>
      <c r="F28" s="162"/>
      <c r="G28" s="172"/>
      <c r="H28" s="172"/>
      <c r="I28" s="172"/>
      <c r="J28" s="183"/>
      <c r="K28" s="206"/>
      <c r="L28" s="206"/>
      <c r="M28" s="216"/>
      <c r="N28" s="216"/>
      <c r="O28" s="206"/>
      <c r="P28" s="206"/>
      <c r="Q28" s="241"/>
      <c r="R28" s="250" t="s">
        <v>51</v>
      </c>
      <c r="S28" s="264">
        <f>IF(K26&gt;=1,C62*O26,IF(L26&gt;=1,G62*O26,0))</f>
        <v>0</v>
      </c>
      <c r="T28" s="273"/>
      <c r="U28" s="273"/>
      <c r="V28" s="282">
        <f>IF(AND(P26&gt;0,K26&gt;0),O26*K62,0)</f>
        <v>0</v>
      </c>
      <c r="W28" s="282">
        <f>IF(AND(P26&gt;0,L26&gt;0),O26*O62,0)</f>
        <v>0</v>
      </c>
      <c r="X28" s="287">
        <f>IF(Q26&gt;0,O26*S62,0)</f>
        <v>0</v>
      </c>
      <c r="Y28" s="298"/>
    </row>
    <row r="29" spans="1:30" ht="16.5" customHeight="1">
      <c r="A29" s="146">
        <v>2</v>
      </c>
      <c r="B29" s="160"/>
      <c r="C29" s="170"/>
      <c r="D29" s="170"/>
      <c r="E29" s="181"/>
      <c r="F29" s="160"/>
      <c r="G29" s="170"/>
      <c r="H29" s="170"/>
      <c r="I29" s="170"/>
      <c r="J29" s="181"/>
      <c r="K29" s="204"/>
      <c r="L29" s="204"/>
      <c r="M29" s="214"/>
      <c r="N29" s="214"/>
      <c r="O29" s="204"/>
      <c r="P29" s="204"/>
      <c r="Q29" s="239"/>
      <c r="R29" s="250" t="s">
        <v>48</v>
      </c>
      <c r="S29" s="264">
        <f>IF(K29&gt;=1,C60*M29,IF(L29&gt;=1,G60*M29,0))</f>
        <v>0</v>
      </c>
      <c r="T29" s="273"/>
      <c r="U29" s="273"/>
      <c r="V29" s="282">
        <f>IF(AND(P29&gt;0,K29&gt;0),M29*K60,0)</f>
        <v>0</v>
      </c>
      <c r="W29" s="282">
        <f>IF(AND(P29&gt;0,L29&gt;0),M29*O60,0)</f>
        <v>0</v>
      </c>
      <c r="X29" s="287">
        <f>IF(Q29&gt;0,M29*S60,0)</f>
        <v>0</v>
      </c>
      <c r="Y29" s="296">
        <f>S29+V29+W29+X29+S30+V30+W30+X30+S31+V31+W31+X31</f>
        <v>0</v>
      </c>
    </row>
    <row r="30" spans="1:30" ht="16.5" customHeight="1">
      <c r="A30" s="147"/>
      <c r="B30" s="161"/>
      <c r="C30" s="171"/>
      <c r="D30" s="171"/>
      <c r="E30" s="182"/>
      <c r="F30" s="161"/>
      <c r="G30" s="171"/>
      <c r="H30" s="171"/>
      <c r="I30" s="171"/>
      <c r="J30" s="182"/>
      <c r="K30" s="205"/>
      <c r="L30" s="205"/>
      <c r="M30" s="215"/>
      <c r="N30" s="215"/>
      <c r="O30" s="205"/>
      <c r="P30" s="205"/>
      <c r="Q30" s="240"/>
      <c r="R30" s="250" t="s">
        <v>4</v>
      </c>
      <c r="S30" s="264">
        <f>IF(K29&gt;=1,C61*N29,IF(L29&gt;=1,G61*N29,0))</f>
        <v>0</v>
      </c>
      <c r="T30" s="273"/>
      <c r="U30" s="273"/>
      <c r="V30" s="282">
        <f>IF(AND(P29&gt;0,K29&gt;0),N29*K61,0)</f>
        <v>0</v>
      </c>
      <c r="W30" s="282">
        <f>IF(AND(P29&gt;0,L29&gt;0),N29*O61,0)</f>
        <v>0</v>
      </c>
      <c r="X30" s="287">
        <f>IF(Q29&gt;0,N29*S61,0)</f>
        <v>0</v>
      </c>
      <c r="Y30" s="297"/>
    </row>
    <row r="31" spans="1:30" ht="16.5" customHeight="1">
      <c r="A31" s="148"/>
      <c r="B31" s="162"/>
      <c r="C31" s="172"/>
      <c r="D31" s="172"/>
      <c r="E31" s="183"/>
      <c r="F31" s="162"/>
      <c r="G31" s="172"/>
      <c r="H31" s="172"/>
      <c r="I31" s="172"/>
      <c r="J31" s="183"/>
      <c r="K31" s="206"/>
      <c r="L31" s="206"/>
      <c r="M31" s="216"/>
      <c r="N31" s="216"/>
      <c r="O31" s="206"/>
      <c r="P31" s="206"/>
      <c r="Q31" s="241"/>
      <c r="R31" s="250" t="s">
        <v>51</v>
      </c>
      <c r="S31" s="264">
        <f>IF(K29&gt;=1,C62*O29,IF(L29&gt;=1,G62*O29,0))</f>
        <v>0</v>
      </c>
      <c r="T31" s="273"/>
      <c r="U31" s="273"/>
      <c r="V31" s="282">
        <f>IF(AND(P29&gt;0,K29&gt;0),O29*K62,0)</f>
        <v>0</v>
      </c>
      <c r="W31" s="282">
        <f>IF(AND(P29&gt;0,L29&gt;0),O29*O62,0)</f>
        <v>0</v>
      </c>
      <c r="X31" s="287">
        <f>IF(Q29&gt;0,O29*S62,0)</f>
        <v>0</v>
      </c>
      <c r="Y31" s="298"/>
    </row>
    <row r="32" spans="1:30" ht="16.5" customHeight="1">
      <c r="A32" s="146">
        <v>3</v>
      </c>
      <c r="B32" s="160"/>
      <c r="C32" s="170"/>
      <c r="D32" s="170"/>
      <c r="E32" s="181"/>
      <c r="F32" s="160"/>
      <c r="G32" s="170"/>
      <c r="H32" s="170"/>
      <c r="I32" s="170"/>
      <c r="J32" s="181"/>
      <c r="K32" s="204"/>
      <c r="L32" s="204"/>
      <c r="M32" s="214"/>
      <c r="N32" s="214"/>
      <c r="O32" s="204"/>
      <c r="P32" s="204"/>
      <c r="Q32" s="239"/>
      <c r="R32" s="250" t="s">
        <v>48</v>
      </c>
      <c r="S32" s="264">
        <f>IF(K32&gt;=1,C60*M32,IF(L32&gt;=1,G60*M32,0))</f>
        <v>0</v>
      </c>
      <c r="T32" s="273"/>
      <c r="U32" s="273"/>
      <c r="V32" s="282">
        <f>IF(AND(P32&gt;0,K32&gt;0),M32*K60,0)</f>
        <v>0</v>
      </c>
      <c r="W32" s="282">
        <f>IF(AND(P32&gt;0,L32&gt;0),M32*O60,0)</f>
        <v>0</v>
      </c>
      <c r="X32" s="287">
        <f>IF(Q32&gt;0,M32*S60,0)</f>
        <v>0</v>
      </c>
      <c r="Y32" s="296">
        <f>S32+V32+W32+X32+S33+V33+W33+X33+S34+V34+W34+X34</f>
        <v>0</v>
      </c>
    </row>
    <row r="33" spans="1:26" ht="16.5" customHeight="1">
      <c r="A33" s="147"/>
      <c r="B33" s="161"/>
      <c r="C33" s="171"/>
      <c r="D33" s="171"/>
      <c r="E33" s="182"/>
      <c r="F33" s="161"/>
      <c r="G33" s="171"/>
      <c r="H33" s="171"/>
      <c r="I33" s="171"/>
      <c r="J33" s="182"/>
      <c r="K33" s="205"/>
      <c r="L33" s="205"/>
      <c r="M33" s="215"/>
      <c r="N33" s="215"/>
      <c r="O33" s="205"/>
      <c r="P33" s="205"/>
      <c r="Q33" s="240"/>
      <c r="R33" s="250" t="s">
        <v>4</v>
      </c>
      <c r="S33" s="264">
        <f>IF(K32&gt;=1,C61*N32,IF(L32&gt;=1,G61*N32,0))</f>
        <v>0</v>
      </c>
      <c r="T33" s="273"/>
      <c r="U33" s="273"/>
      <c r="V33" s="282">
        <f>IF(AND(P32&gt;0,K32&gt;0),N32*K61,0)</f>
        <v>0</v>
      </c>
      <c r="W33" s="282">
        <f>IF(AND(P32&gt;0,L32&gt;0),N32*O61,0)</f>
        <v>0</v>
      </c>
      <c r="X33" s="287">
        <f>IF(Q32&gt;0,N32*S61,0)</f>
        <v>0</v>
      </c>
      <c r="Y33" s="297"/>
    </row>
    <row r="34" spans="1:26" ht="16.5" customHeight="1">
      <c r="A34" s="148"/>
      <c r="B34" s="162"/>
      <c r="C34" s="172"/>
      <c r="D34" s="172"/>
      <c r="E34" s="183"/>
      <c r="F34" s="162"/>
      <c r="G34" s="172"/>
      <c r="H34" s="172"/>
      <c r="I34" s="172"/>
      <c r="J34" s="183"/>
      <c r="K34" s="206"/>
      <c r="L34" s="206"/>
      <c r="M34" s="216"/>
      <c r="N34" s="216"/>
      <c r="O34" s="206"/>
      <c r="P34" s="206"/>
      <c r="Q34" s="241"/>
      <c r="R34" s="250" t="s">
        <v>51</v>
      </c>
      <c r="S34" s="264">
        <f>IF(K32&gt;=1,C62*O32,IF(L32&gt;=1,G62*O32,0))</f>
        <v>0</v>
      </c>
      <c r="T34" s="273"/>
      <c r="U34" s="273"/>
      <c r="V34" s="282">
        <f>IF(AND(P32&gt;0,K32&gt;0),O32*K62,0)</f>
        <v>0</v>
      </c>
      <c r="W34" s="282">
        <f>IF(AND(P32&gt;0,L32&gt;0),O32*O62,0)</f>
        <v>0</v>
      </c>
      <c r="X34" s="287">
        <f>IF(Q32&gt;0,O32*S62,0)</f>
        <v>0</v>
      </c>
      <c r="Y34" s="298"/>
    </row>
    <row r="35" spans="1:26" ht="16.5" customHeight="1">
      <c r="A35" s="146">
        <v>4</v>
      </c>
      <c r="B35" s="160"/>
      <c r="C35" s="170"/>
      <c r="D35" s="170"/>
      <c r="E35" s="181"/>
      <c r="F35" s="160"/>
      <c r="G35" s="170"/>
      <c r="H35" s="170"/>
      <c r="I35" s="170"/>
      <c r="J35" s="181"/>
      <c r="K35" s="204"/>
      <c r="L35" s="204"/>
      <c r="M35" s="214"/>
      <c r="N35" s="214"/>
      <c r="O35" s="204"/>
      <c r="P35" s="204"/>
      <c r="Q35" s="239"/>
      <c r="R35" s="250" t="s">
        <v>48</v>
      </c>
      <c r="S35" s="264">
        <f>IF(K35&gt;=1,C60*M35,IF(L35&gt;=1,G60*M35,0))</f>
        <v>0</v>
      </c>
      <c r="T35" s="273"/>
      <c r="U35" s="273"/>
      <c r="V35" s="282">
        <f>IF(AND(P35&gt;0,K35&gt;0),M35*K60,0)</f>
        <v>0</v>
      </c>
      <c r="W35" s="282">
        <f>IF(AND(P35&gt;0,L35&gt;0),M35*O60,0)</f>
        <v>0</v>
      </c>
      <c r="X35" s="287">
        <f>IF(Q35&gt;0,M35*S60,0)</f>
        <v>0</v>
      </c>
      <c r="Y35" s="296">
        <f>S35+V35+W35+X35+S36+V36+W36+X36+S37+V37+W37+X37</f>
        <v>0</v>
      </c>
    </row>
    <row r="36" spans="1:26" ht="16.5" customHeight="1">
      <c r="A36" s="147"/>
      <c r="B36" s="161"/>
      <c r="C36" s="171"/>
      <c r="D36" s="171"/>
      <c r="E36" s="182"/>
      <c r="F36" s="161"/>
      <c r="G36" s="171"/>
      <c r="H36" s="171"/>
      <c r="I36" s="171"/>
      <c r="J36" s="182"/>
      <c r="K36" s="205"/>
      <c r="L36" s="205"/>
      <c r="M36" s="215"/>
      <c r="N36" s="215"/>
      <c r="O36" s="205"/>
      <c r="P36" s="205"/>
      <c r="Q36" s="240"/>
      <c r="R36" s="250" t="s">
        <v>4</v>
      </c>
      <c r="S36" s="264">
        <f>IF(K35&gt;=1,C61*N35,IF(L35&gt;=1,G61*N35,0))</f>
        <v>0</v>
      </c>
      <c r="T36" s="273"/>
      <c r="U36" s="273"/>
      <c r="V36" s="282">
        <f>IF(AND(P35&gt;0,K35&gt;0),N35*K61,0)</f>
        <v>0</v>
      </c>
      <c r="W36" s="282">
        <f>IF(AND(P35&gt;0,L35&gt;0),N35*O61,0)</f>
        <v>0</v>
      </c>
      <c r="X36" s="287">
        <f>IF(Q35&gt;0,N35*S61,0)</f>
        <v>0</v>
      </c>
      <c r="Y36" s="297"/>
    </row>
    <row r="37" spans="1:26" ht="16.5" customHeight="1">
      <c r="A37" s="148"/>
      <c r="B37" s="162"/>
      <c r="C37" s="172"/>
      <c r="D37" s="172"/>
      <c r="E37" s="183"/>
      <c r="F37" s="162"/>
      <c r="G37" s="172"/>
      <c r="H37" s="172"/>
      <c r="I37" s="172"/>
      <c r="J37" s="183"/>
      <c r="K37" s="206"/>
      <c r="L37" s="206"/>
      <c r="M37" s="216"/>
      <c r="N37" s="216"/>
      <c r="O37" s="206"/>
      <c r="P37" s="206"/>
      <c r="Q37" s="241"/>
      <c r="R37" s="250" t="s">
        <v>51</v>
      </c>
      <c r="S37" s="264">
        <f>IF(K35&gt;=1,C62*O35,IF(L35&gt;=1,G62*O35,0))</f>
        <v>0</v>
      </c>
      <c r="T37" s="273"/>
      <c r="U37" s="273"/>
      <c r="V37" s="282">
        <f>IF(AND(P35&gt;0,K35&gt;0),O35*K62,0)</f>
        <v>0</v>
      </c>
      <c r="W37" s="282">
        <f>IF(AND(P35&gt;0,L35&gt;0),O35*O62,0)</f>
        <v>0</v>
      </c>
      <c r="X37" s="287">
        <f>IF(Q35&gt;0,O35*S62,0)</f>
        <v>0</v>
      </c>
      <c r="Y37" s="298"/>
    </row>
    <row r="38" spans="1:26" ht="16.5" customHeight="1">
      <c r="A38" s="146">
        <v>5</v>
      </c>
      <c r="B38" s="160"/>
      <c r="C38" s="170"/>
      <c r="D38" s="170"/>
      <c r="E38" s="181"/>
      <c r="F38" s="160"/>
      <c r="G38" s="170"/>
      <c r="H38" s="170"/>
      <c r="I38" s="170"/>
      <c r="J38" s="181"/>
      <c r="K38" s="204"/>
      <c r="L38" s="204"/>
      <c r="M38" s="214"/>
      <c r="N38" s="214"/>
      <c r="O38" s="204"/>
      <c r="P38" s="204"/>
      <c r="Q38" s="239"/>
      <c r="R38" s="250" t="s">
        <v>48</v>
      </c>
      <c r="S38" s="264">
        <f>IF(K38&gt;=1,C60*M38,IF(L38&gt;=1,G60*M38,0))</f>
        <v>0</v>
      </c>
      <c r="T38" s="273"/>
      <c r="U38" s="273"/>
      <c r="V38" s="282">
        <f>IF(AND(P38&gt;0,K38&gt;0),M38*K60,0)</f>
        <v>0</v>
      </c>
      <c r="W38" s="282">
        <f>IF(AND(P38&gt;0,L38&gt;0),M38*O60,0)</f>
        <v>0</v>
      </c>
      <c r="X38" s="287">
        <f>IF(Q38&gt;0,M38*S60,0)</f>
        <v>0</v>
      </c>
      <c r="Y38" s="296">
        <f>S38+V38+W38+X38+S39+V39+W39+X39+S40+V40+W40+X40</f>
        <v>0</v>
      </c>
    </row>
    <row r="39" spans="1:26" ht="16.5" customHeight="1">
      <c r="A39" s="147"/>
      <c r="B39" s="161"/>
      <c r="C39" s="171"/>
      <c r="D39" s="171"/>
      <c r="E39" s="182"/>
      <c r="F39" s="161"/>
      <c r="G39" s="171"/>
      <c r="H39" s="171"/>
      <c r="I39" s="171"/>
      <c r="J39" s="182"/>
      <c r="K39" s="205"/>
      <c r="L39" s="205"/>
      <c r="M39" s="215"/>
      <c r="N39" s="215"/>
      <c r="O39" s="205"/>
      <c r="P39" s="205"/>
      <c r="Q39" s="240"/>
      <c r="R39" s="250" t="s">
        <v>4</v>
      </c>
      <c r="S39" s="264">
        <f>IF(K38&gt;=1,C61*N38,IF(L38&gt;=1,G61*N38,0))</f>
        <v>0</v>
      </c>
      <c r="T39" s="273"/>
      <c r="U39" s="273"/>
      <c r="V39" s="282">
        <f>IF(AND(P38&gt;0,K38&gt;0),N38*K61,0)</f>
        <v>0</v>
      </c>
      <c r="W39" s="282">
        <f>IF(AND(P38&gt;0,L38&gt;0),N38*O61,0)</f>
        <v>0</v>
      </c>
      <c r="X39" s="287">
        <f>IF(Q38&gt;0,N38*S61,0)</f>
        <v>0</v>
      </c>
      <c r="Y39" s="297"/>
    </row>
    <row r="40" spans="1:26" ht="16.5" customHeight="1">
      <c r="A40" s="148"/>
      <c r="B40" s="162"/>
      <c r="C40" s="172"/>
      <c r="D40" s="172"/>
      <c r="E40" s="183"/>
      <c r="F40" s="162"/>
      <c r="G40" s="172"/>
      <c r="H40" s="172"/>
      <c r="I40" s="172"/>
      <c r="J40" s="183"/>
      <c r="K40" s="206"/>
      <c r="L40" s="206"/>
      <c r="M40" s="216"/>
      <c r="N40" s="216"/>
      <c r="O40" s="206"/>
      <c r="P40" s="206"/>
      <c r="Q40" s="241"/>
      <c r="R40" s="250" t="s">
        <v>51</v>
      </c>
      <c r="S40" s="264">
        <f>IF(K38&gt;=1,C62*O38,IF(L38&gt;=1,G62*O38,0))</f>
        <v>0</v>
      </c>
      <c r="T40" s="273"/>
      <c r="U40" s="273"/>
      <c r="V40" s="282">
        <f>IF(AND(P38&gt;0,K38&gt;0),O38*K62,0)</f>
        <v>0</v>
      </c>
      <c r="W40" s="282">
        <f>IF(AND(P38&gt;0,L38&gt;0),O38*O62,0)</f>
        <v>0</v>
      </c>
      <c r="X40" s="287">
        <f>IF(Q38&gt;0,O38*S62,0)</f>
        <v>0</v>
      </c>
      <c r="Y40" s="298"/>
    </row>
    <row r="41" spans="1:26" ht="16.5" customHeight="1">
      <c r="A41" s="146">
        <v>6</v>
      </c>
      <c r="B41" s="160"/>
      <c r="C41" s="170"/>
      <c r="D41" s="170"/>
      <c r="E41" s="181"/>
      <c r="F41" s="160"/>
      <c r="G41" s="170"/>
      <c r="H41" s="170"/>
      <c r="I41" s="170"/>
      <c r="J41" s="181"/>
      <c r="K41" s="204"/>
      <c r="L41" s="204"/>
      <c r="M41" s="214"/>
      <c r="N41" s="214"/>
      <c r="O41" s="204"/>
      <c r="P41" s="204"/>
      <c r="Q41" s="239"/>
      <c r="R41" s="250" t="s">
        <v>48</v>
      </c>
      <c r="S41" s="264">
        <f>IF(K41&gt;=1,C60*M41,IF(L41&gt;=1,G60*M41,0))</f>
        <v>0</v>
      </c>
      <c r="T41" s="273"/>
      <c r="U41" s="273"/>
      <c r="V41" s="282">
        <f>IF(AND(P41&gt;0,K41&gt;0),M41*K60,0)</f>
        <v>0</v>
      </c>
      <c r="W41" s="282">
        <f>IF(AND(P41&gt;0,L41&gt;0),M41*O60,0)</f>
        <v>0</v>
      </c>
      <c r="X41" s="287">
        <f>IF(Q41&gt;0,M41*S60,0)</f>
        <v>0</v>
      </c>
      <c r="Y41" s="296">
        <f>S41+V41+W41+X41+S42+V42+W42+X42+S43+V43+W43+X43</f>
        <v>0</v>
      </c>
    </row>
    <row r="42" spans="1:26" ht="16.5" customHeight="1">
      <c r="A42" s="147"/>
      <c r="B42" s="161"/>
      <c r="C42" s="171"/>
      <c r="D42" s="171"/>
      <c r="E42" s="182"/>
      <c r="F42" s="161"/>
      <c r="G42" s="171"/>
      <c r="H42" s="171"/>
      <c r="I42" s="171"/>
      <c r="J42" s="182"/>
      <c r="K42" s="205"/>
      <c r="L42" s="205"/>
      <c r="M42" s="215"/>
      <c r="N42" s="215"/>
      <c r="O42" s="205"/>
      <c r="P42" s="205"/>
      <c r="Q42" s="240"/>
      <c r="R42" s="250" t="s">
        <v>4</v>
      </c>
      <c r="S42" s="264">
        <f>IF(K41&gt;=1,C61*N41,IF(L41&gt;=1,G61*N41,0))</f>
        <v>0</v>
      </c>
      <c r="T42" s="273"/>
      <c r="U42" s="273"/>
      <c r="V42" s="282">
        <f>IF(AND(P41&gt;0,K41&gt;0),N41*K61,0)</f>
        <v>0</v>
      </c>
      <c r="W42" s="282">
        <f>IF(AND(P41&gt;0,L41&gt;0),N41*O61,0)</f>
        <v>0</v>
      </c>
      <c r="X42" s="287">
        <f>IF(Q41&gt;0,N41*S61,0)</f>
        <v>0</v>
      </c>
      <c r="Y42" s="297"/>
    </row>
    <row r="43" spans="1:26" ht="16.5" customHeight="1">
      <c r="A43" s="148"/>
      <c r="B43" s="162"/>
      <c r="C43" s="172"/>
      <c r="D43" s="172"/>
      <c r="E43" s="183"/>
      <c r="F43" s="162"/>
      <c r="G43" s="172"/>
      <c r="H43" s="172"/>
      <c r="I43" s="172"/>
      <c r="J43" s="183"/>
      <c r="K43" s="206"/>
      <c r="L43" s="206"/>
      <c r="M43" s="216"/>
      <c r="N43" s="216"/>
      <c r="O43" s="206"/>
      <c r="P43" s="206"/>
      <c r="Q43" s="241"/>
      <c r="R43" s="250" t="s">
        <v>51</v>
      </c>
      <c r="S43" s="264">
        <f>IF(K41&gt;=1,C62*O41,IF(L41&gt;=1,G62*O41,0))</f>
        <v>0</v>
      </c>
      <c r="T43" s="273"/>
      <c r="U43" s="273"/>
      <c r="V43" s="282">
        <f>IF(AND(P41&gt;0,K41&gt;0),O41*K62,0)</f>
        <v>0</v>
      </c>
      <c r="W43" s="282">
        <f>IF(AND(P41&gt;0,L41&gt;0),O41*O62,0)</f>
        <v>0</v>
      </c>
      <c r="X43" s="287">
        <f>IF(Q41&gt;0,O41*S62,0)</f>
        <v>0</v>
      </c>
      <c r="Y43" s="298"/>
    </row>
    <row r="44" spans="1:26" ht="16.5" customHeight="1">
      <c r="A44" s="146">
        <v>7</v>
      </c>
      <c r="B44" s="160"/>
      <c r="C44" s="170"/>
      <c r="D44" s="170"/>
      <c r="E44" s="181"/>
      <c r="F44" s="160"/>
      <c r="G44" s="170"/>
      <c r="H44" s="170"/>
      <c r="I44" s="170"/>
      <c r="J44" s="181"/>
      <c r="K44" s="204"/>
      <c r="L44" s="204"/>
      <c r="M44" s="214"/>
      <c r="N44" s="214"/>
      <c r="O44" s="204"/>
      <c r="P44" s="204"/>
      <c r="Q44" s="239"/>
      <c r="R44" s="250" t="s">
        <v>48</v>
      </c>
      <c r="S44" s="264">
        <f>IF(K44&gt;=1,C60*M44,IF(L44&gt;=1,G60*M44,0))</f>
        <v>0</v>
      </c>
      <c r="T44" s="273"/>
      <c r="U44" s="273"/>
      <c r="V44" s="282">
        <f>IF(AND(P44&gt;0,K44&gt;0),M44*K60,0)</f>
        <v>0</v>
      </c>
      <c r="W44" s="282">
        <f>IF(AND(P44&gt;0,L44&gt;0),M44*O60,0)</f>
        <v>0</v>
      </c>
      <c r="X44" s="287">
        <f>IF(Q44&gt;0,M44*S60,0)</f>
        <v>0</v>
      </c>
      <c r="Y44" s="296">
        <f>S44+V44+W44+X44+S45+V45+W45+X45+S46+V46+W46+X46</f>
        <v>0</v>
      </c>
      <c r="Z44" s="302"/>
    </row>
    <row r="45" spans="1:26" ht="16.5" customHeight="1">
      <c r="A45" s="147"/>
      <c r="B45" s="161"/>
      <c r="C45" s="171"/>
      <c r="D45" s="171"/>
      <c r="E45" s="182"/>
      <c r="F45" s="161"/>
      <c r="G45" s="171"/>
      <c r="H45" s="171"/>
      <c r="I45" s="171"/>
      <c r="J45" s="182"/>
      <c r="K45" s="205"/>
      <c r="L45" s="205"/>
      <c r="M45" s="215"/>
      <c r="N45" s="215"/>
      <c r="O45" s="205"/>
      <c r="P45" s="205"/>
      <c r="Q45" s="240"/>
      <c r="R45" s="250" t="s">
        <v>4</v>
      </c>
      <c r="S45" s="264">
        <f>IF(K44&gt;=1,C61*N44,IF(L44&gt;=1,G61*N44,0))</f>
        <v>0</v>
      </c>
      <c r="T45" s="273"/>
      <c r="U45" s="273"/>
      <c r="V45" s="282">
        <f>IF(AND(P44&gt;0,K44&gt;0),N44*K61,0)</f>
        <v>0</v>
      </c>
      <c r="W45" s="282">
        <f>IF(AND(P44&gt;0,L44&gt;0),N44*O61,0)</f>
        <v>0</v>
      </c>
      <c r="X45" s="287">
        <f>IF(Q44&gt;0,N44*S61,0)</f>
        <v>0</v>
      </c>
      <c r="Y45" s="297"/>
    </row>
    <row r="46" spans="1:26" ht="16.5" customHeight="1">
      <c r="A46" s="148"/>
      <c r="B46" s="162"/>
      <c r="C46" s="172"/>
      <c r="D46" s="172"/>
      <c r="E46" s="183"/>
      <c r="F46" s="162"/>
      <c r="G46" s="172"/>
      <c r="H46" s="172"/>
      <c r="I46" s="172"/>
      <c r="J46" s="183"/>
      <c r="K46" s="206"/>
      <c r="L46" s="206"/>
      <c r="M46" s="216"/>
      <c r="N46" s="216"/>
      <c r="O46" s="206"/>
      <c r="P46" s="206"/>
      <c r="Q46" s="241"/>
      <c r="R46" s="250" t="s">
        <v>51</v>
      </c>
      <c r="S46" s="264">
        <f>IF(K44&gt;=1,C62*O44,IF(L44&gt;=1,G62*O44,0))</f>
        <v>0</v>
      </c>
      <c r="T46" s="273"/>
      <c r="U46" s="273"/>
      <c r="V46" s="282">
        <f>IF(AND(P44&gt;0,K44&gt;0),O44*K62,0)</f>
        <v>0</v>
      </c>
      <c r="W46" s="282">
        <f>IF(AND(P44&gt;0,L44&gt;0),O44*O62,0)</f>
        <v>0</v>
      </c>
      <c r="X46" s="287">
        <f>IF(Q44&gt;0,O44*S62,0)</f>
        <v>0</v>
      </c>
      <c r="Y46" s="298"/>
    </row>
    <row r="47" spans="1:26" ht="16.5" customHeight="1">
      <c r="A47" s="146">
        <v>8</v>
      </c>
      <c r="B47" s="160"/>
      <c r="C47" s="170"/>
      <c r="D47" s="170"/>
      <c r="E47" s="181"/>
      <c r="F47" s="160"/>
      <c r="G47" s="170"/>
      <c r="H47" s="170"/>
      <c r="I47" s="170"/>
      <c r="J47" s="181"/>
      <c r="K47" s="204"/>
      <c r="L47" s="204"/>
      <c r="M47" s="214"/>
      <c r="N47" s="214"/>
      <c r="O47" s="204"/>
      <c r="P47" s="204"/>
      <c r="Q47" s="239"/>
      <c r="R47" s="250" t="s">
        <v>48</v>
      </c>
      <c r="S47" s="264">
        <f>IF(K47&gt;=1,C60*M47,IF(L47&gt;=1,G60*M47,0))</f>
        <v>0</v>
      </c>
      <c r="T47" s="273"/>
      <c r="U47" s="273"/>
      <c r="V47" s="282">
        <f>IF(AND(P47&gt;0,K47&gt;0),M47*K60,0)</f>
        <v>0</v>
      </c>
      <c r="W47" s="282">
        <f>IF(AND(P47&gt;0,L47&gt;0),M47*O60,0)</f>
        <v>0</v>
      </c>
      <c r="X47" s="287">
        <f>IF(Q47&gt;0,M47*S60,0)</f>
        <v>0</v>
      </c>
      <c r="Y47" s="296">
        <f>S47+V47+W47+X47+S48+V48+W48+X48+S49+V49+W49+X49</f>
        <v>0</v>
      </c>
    </row>
    <row r="48" spans="1:26" ht="16.5" customHeight="1">
      <c r="A48" s="147"/>
      <c r="B48" s="161"/>
      <c r="C48" s="171"/>
      <c r="D48" s="171"/>
      <c r="E48" s="182"/>
      <c r="F48" s="161"/>
      <c r="G48" s="171"/>
      <c r="H48" s="171"/>
      <c r="I48" s="171"/>
      <c r="J48" s="182"/>
      <c r="K48" s="205"/>
      <c r="L48" s="205"/>
      <c r="M48" s="215"/>
      <c r="N48" s="215"/>
      <c r="O48" s="205"/>
      <c r="P48" s="205"/>
      <c r="Q48" s="240"/>
      <c r="R48" s="250" t="s">
        <v>4</v>
      </c>
      <c r="S48" s="264">
        <f>IF(K47&gt;=1,C61*N47,IF(L47&gt;=1,G61*N47,0))</f>
        <v>0</v>
      </c>
      <c r="T48" s="273"/>
      <c r="U48" s="273"/>
      <c r="V48" s="282">
        <f>IF(AND(P47&gt;0,K47&gt;0),N47*K61,0)</f>
        <v>0</v>
      </c>
      <c r="W48" s="282">
        <f>IF(AND(P47&gt;0,L47&gt;0),N47*O61,0)</f>
        <v>0</v>
      </c>
      <c r="X48" s="287">
        <f>IF(Q47&gt;0,N47*S61,0)</f>
        <v>0</v>
      </c>
      <c r="Y48" s="297"/>
    </row>
    <row r="49" spans="1:25" ht="16.5" customHeight="1">
      <c r="A49" s="148"/>
      <c r="B49" s="162"/>
      <c r="C49" s="172"/>
      <c r="D49" s="172"/>
      <c r="E49" s="183"/>
      <c r="F49" s="162"/>
      <c r="G49" s="172"/>
      <c r="H49" s="172"/>
      <c r="I49" s="172"/>
      <c r="J49" s="183"/>
      <c r="K49" s="206"/>
      <c r="L49" s="206"/>
      <c r="M49" s="216"/>
      <c r="N49" s="216"/>
      <c r="O49" s="206"/>
      <c r="P49" s="206"/>
      <c r="Q49" s="241"/>
      <c r="R49" s="250" t="s">
        <v>51</v>
      </c>
      <c r="S49" s="264">
        <f>IF(K47&gt;=1,C62*O47,IF(L47&gt;=1,G62*O47,0))</f>
        <v>0</v>
      </c>
      <c r="T49" s="273"/>
      <c r="U49" s="273"/>
      <c r="V49" s="282">
        <f>IF(AND(P47&gt;0,K47&gt;0),O47*K62,0)</f>
        <v>0</v>
      </c>
      <c r="W49" s="282">
        <f>IF(AND(P47&gt;0,L47&gt;0),O47*O62,0)</f>
        <v>0</v>
      </c>
      <c r="X49" s="287">
        <f>IF(Q47&gt;0,O47*S62,0)</f>
        <v>0</v>
      </c>
      <c r="Y49" s="298"/>
    </row>
    <row r="50" spans="1:25" ht="16.5" customHeight="1">
      <c r="A50" s="146">
        <v>9</v>
      </c>
      <c r="B50" s="160"/>
      <c r="C50" s="170"/>
      <c r="D50" s="170"/>
      <c r="E50" s="181"/>
      <c r="F50" s="160"/>
      <c r="G50" s="170"/>
      <c r="H50" s="170"/>
      <c r="I50" s="170"/>
      <c r="J50" s="181"/>
      <c r="K50" s="204"/>
      <c r="L50" s="204"/>
      <c r="M50" s="214"/>
      <c r="N50" s="214"/>
      <c r="O50" s="204"/>
      <c r="P50" s="204"/>
      <c r="Q50" s="239"/>
      <c r="R50" s="250" t="s">
        <v>48</v>
      </c>
      <c r="S50" s="264">
        <f>IF(K50&gt;=1,C60*M50,IF(L50&gt;=1,G60*M50,0))</f>
        <v>0</v>
      </c>
      <c r="T50" s="273"/>
      <c r="U50" s="273"/>
      <c r="V50" s="282">
        <f>IF(AND(P50&gt;0,K50&gt;0),M50*K60,0)</f>
        <v>0</v>
      </c>
      <c r="W50" s="282">
        <f>IF(AND(P50&gt;0,L50&gt;0),M50*O60,0)</f>
        <v>0</v>
      </c>
      <c r="X50" s="287">
        <f>IF(Q50&gt;0,M50*S60,0)</f>
        <v>0</v>
      </c>
      <c r="Y50" s="296">
        <f>S50+V50+W50+X50+S51+V51+W51+X51+S52+V52+W52+X52</f>
        <v>0</v>
      </c>
    </row>
    <row r="51" spans="1:25" ht="16.5" customHeight="1">
      <c r="A51" s="147"/>
      <c r="B51" s="161"/>
      <c r="C51" s="171"/>
      <c r="D51" s="171"/>
      <c r="E51" s="182"/>
      <c r="F51" s="161"/>
      <c r="G51" s="171"/>
      <c r="H51" s="171"/>
      <c r="I51" s="171"/>
      <c r="J51" s="182"/>
      <c r="K51" s="205"/>
      <c r="L51" s="205"/>
      <c r="M51" s="215"/>
      <c r="N51" s="215"/>
      <c r="O51" s="205"/>
      <c r="P51" s="205"/>
      <c r="Q51" s="240"/>
      <c r="R51" s="250" t="s">
        <v>4</v>
      </c>
      <c r="S51" s="264">
        <f>IF(K50&gt;=1,C61*N50,IF(L50&gt;=1,G61*N50,0))</f>
        <v>0</v>
      </c>
      <c r="T51" s="273"/>
      <c r="U51" s="273"/>
      <c r="V51" s="282">
        <f>IF(AND(P50&gt;0,K50&gt;0),N50*K61,0)</f>
        <v>0</v>
      </c>
      <c r="W51" s="282">
        <f>IF(AND(P50&gt;0,L50&gt;0),N50*O61,0)</f>
        <v>0</v>
      </c>
      <c r="X51" s="287">
        <f>IF(Q50&gt;0,N50*S61,0)</f>
        <v>0</v>
      </c>
      <c r="Y51" s="297"/>
    </row>
    <row r="52" spans="1:25" ht="16.5" customHeight="1">
      <c r="A52" s="148"/>
      <c r="B52" s="162"/>
      <c r="C52" s="172"/>
      <c r="D52" s="172"/>
      <c r="E52" s="183"/>
      <c r="F52" s="162"/>
      <c r="G52" s="172"/>
      <c r="H52" s="172"/>
      <c r="I52" s="172"/>
      <c r="J52" s="183"/>
      <c r="K52" s="206"/>
      <c r="L52" s="206"/>
      <c r="M52" s="216"/>
      <c r="N52" s="216"/>
      <c r="O52" s="206"/>
      <c r="P52" s="206"/>
      <c r="Q52" s="241"/>
      <c r="R52" s="250" t="s">
        <v>51</v>
      </c>
      <c r="S52" s="264">
        <f>IF(K50&gt;=1,C62*O50,IF(L50&gt;=1,G62*O50,0))</f>
        <v>0</v>
      </c>
      <c r="T52" s="273"/>
      <c r="U52" s="273"/>
      <c r="V52" s="282">
        <f>IF(AND(P50&gt;0,K50&gt;0),O50*K62,0)</f>
        <v>0</v>
      </c>
      <c r="W52" s="282">
        <f>IF(AND(P50&gt;0,L50&gt;0),O50*O62,0)</f>
        <v>0</v>
      </c>
      <c r="X52" s="287">
        <f>IF(Q50&gt;0,O50*S62,0)</f>
        <v>0</v>
      </c>
      <c r="Y52" s="298"/>
    </row>
    <row r="53" spans="1:25" ht="16.5" customHeight="1">
      <c r="A53" s="146">
        <v>10</v>
      </c>
      <c r="B53" s="160"/>
      <c r="C53" s="170"/>
      <c r="D53" s="170"/>
      <c r="E53" s="181"/>
      <c r="F53" s="160"/>
      <c r="G53" s="170"/>
      <c r="H53" s="170"/>
      <c r="I53" s="170"/>
      <c r="J53" s="181"/>
      <c r="K53" s="204"/>
      <c r="L53" s="204"/>
      <c r="M53" s="214"/>
      <c r="N53" s="214"/>
      <c r="O53" s="204"/>
      <c r="P53" s="204"/>
      <c r="Q53" s="239"/>
      <c r="R53" s="250" t="s">
        <v>48</v>
      </c>
      <c r="S53" s="264">
        <f>IF(K53&gt;=1,C60*M53,IF(L53&gt;=1,G60*M53,0))</f>
        <v>0</v>
      </c>
      <c r="T53" s="273"/>
      <c r="U53" s="273"/>
      <c r="V53" s="282">
        <f>IF(AND(P53&gt;0,K53&gt;0),M53*K60,0)</f>
        <v>0</v>
      </c>
      <c r="W53" s="282">
        <f>IF(AND(P53&gt;0,L53&gt;0),M53*O60,0)</f>
        <v>0</v>
      </c>
      <c r="X53" s="287">
        <f>IF(Q53&gt;0,M53*S60,0)</f>
        <v>0</v>
      </c>
      <c r="Y53" s="296">
        <f>S53+V53+W53+X53+S54+V54+W54+X54+S55+V55+W55+X55</f>
        <v>0</v>
      </c>
    </row>
    <row r="54" spans="1:25" ht="16.5" customHeight="1">
      <c r="A54" s="147"/>
      <c r="B54" s="161"/>
      <c r="C54" s="171"/>
      <c r="D54" s="171"/>
      <c r="E54" s="182"/>
      <c r="F54" s="161"/>
      <c r="G54" s="171"/>
      <c r="H54" s="171"/>
      <c r="I54" s="171"/>
      <c r="J54" s="182"/>
      <c r="K54" s="205"/>
      <c r="L54" s="205"/>
      <c r="M54" s="215"/>
      <c r="N54" s="215"/>
      <c r="O54" s="205"/>
      <c r="P54" s="205"/>
      <c r="Q54" s="240"/>
      <c r="R54" s="250" t="s">
        <v>4</v>
      </c>
      <c r="S54" s="264">
        <f>IF(K53&gt;=1,C61*N53,IF(L53&gt;=1,G61*N53,0))</f>
        <v>0</v>
      </c>
      <c r="T54" s="273"/>
      <c r="U54" s="273"/>
      <c r="V54" s="282">
        <f>IF(AND(P53&gt;0,K53&gt;0),N53*K61,0)</f>
        <v>0</v>
      </c>
      <c r="W54" s="282">
        <f>IF(AND(P53&gt;0,L53&gt;0),N53*O61,0)</f>
        <v>0</v>
      </c>
      <c r="X54" s="287">
        <f>IF(Q53&gt;0,N53*S61,0)</f>
        <v>0</v>
      </c>
      <c r="Y54" s="297"/>
    </row>
    <row r="55" spans="1:25" ht="16.5" customHeight="1">
      <c r="A55" s="148"/>
      <c r="B55" s="162"/>
      <c r="C55" s="172"/>
      <c r="D55" s="172"/>
      <c r="E55" s="183"/>
      <c r="F55" s="162"/>
      <c r="G55" s="172"/>
      <c r="H55" s="172"/>
      <c r="I55" s="172"/>
      <c r="J55" s="183"/>
      <c r="K55" s="206"/>
      <c r="L55" s="206"/>
      <c r="M55" s="216"/>
      <c r="N55" s="216"/>
      <c r="O55" s="206"/>
      <c r="P55" s="206"/>
      <c r="Q55" s="241"/>
      <c r="R55" s="250" t="s">
        <v>51</v>
      </c>
      <c r="S55" s="264">
        <f>IF(K53&gt;=1,C62*O53,IF(L53&gt;=1,G62*O53,0))</f>
        <v>0</v>
      </c>
      <c r="T55" s="273"/>
      <c r="U55" s="273"/>
      <c r="V55" s="282">
        <f>IF(AND(P53&gt;0,K53&gt;0),O53*K62,0)</f>
        <v>0</v>
      </c>
      <c r="W55" s="282">
        <f>IF(AND(P53&gt;0,L53&gt;0),O53*O62,0)</f>
        <v>0</v>
      </c>
      <c r="X55" s="287">
        <f>IF(Q53&gt;0,O53*S62,0)</f>
        <v>0</v>
      </c>
      <c r="Y55" s="298"/>
    </row>
    <row r="56" spans="1:25" ht="13" customHeight="1">
      <c r="A56" s="149"/>
      <c r="B56" s="163"/>
      <c r="C56" s="163"/>
      <c r="D56" s="163"/>
      <c r="E56" s="163"/>
      <c r="F56" s="163"/>
      <c r="G56" s="163"/>
      <c r="H56" s="163"/>
      <c r="I56" s="163"/>
      <c r="J56" s="163"/>
      <c r="K56" s="207"/>
      <c r="L56" s="207"/>
      <c r="M56" s="217"/>
      <c r="N56" s="221"/>
      <c r="O56" s="207"/>
      <c r="P56" s="232"/>
      <c r="Q56" s="242"/>
      <c r="R56" s="251"/>
      <c r="S56" s="265"/>
      <c r="T56" s="265"/>
      <c r="U56" s="265"/>
      <c r="V56" s="283"/>
      <c r="W56" s="283"/>
      <c r="X56" s="283"/>
      <c r="Y56" s="299" t="s">
        <v>154</v>
      </c>
    </row>
    <row r="57" spans="1:25" ht="19.5" customHeight="1">
      <c r="A57" s="150" t="s">
        <v>42</v>
      </c>
      <c r="B57" s="164"/>
      <c r="C57" s="164"/>
      <c r="D57" s="164"/>
      <c r="E57" s="164"/>
      <c r="F57" s="164"/>
      <c r="G57" s="164"/>
      <c r="H57" s="164"/>
      <c r="I57" s="164"/>
      <c r="J57" s="198"/>
      <c r="K57" s="208">
        <f>SUM(K26:K55)</f>
        <v>0</v>
      </c>
      <c r="L57" s="208">
        <f>SUM(L26:L55)</f>
        <v>0</v>
      </c>
      <c r="M57" s="208">
        <f>SUM(M26:M55)</f>
        <v>0</v>
      </c>
      <c r="N57" s="208">
        <f>SUM(N26:N55)</f>
        <v>0</v>
      </c>
      <c r="O57" s="208">
        <f>SUM(O26:O55)</f>
        <v>0</v>
      </c>
      <c r="P57" s="233"/>
      <c r="Q57" s="243"/>
      <c r="R57" s="252"/>
      <c r="S57" s="266"/>
      <c r="T57" s="266"/>
      <c r="U57" s="266"/>
      <c r="V57" s="283"/>
      <c r="W57" s="284" t="s">
        <v>155</v>
      </c>
      <c r="X57" s="288"/>
      <c r="Y57" s="300">
        <f>SUM(Y26:Y55)</f>
        <v>0</v>
      </c>
    </row>
    <row r="58" spans="1:25" ht="5.5" customHeight="1"/>
    <row r="59" spans="1:25" ht="13" customHeight="1">
      <c r="A59" s="151" t="s">
        <v>3</v>
      </c>
      <c r="B59" s="165"/>
      <c r="C59" s="165"/>
      <c r="D59" s="175"/>
      <c r="E59" s="151" t="s">
        <v>104</v>
      </c>
      <c r="F59" s="165"/>
      <c r="G59" s="165"/>
      <c r="H59" s="175"/>
      <c r="I59" s="151" t="s">
        <v>138</v>
      </c>
      <c r="J59" s="165"/>
      <c r="K59" s="165"/>
      <c r="L59" s="175"/>
      <c r="M59" s="218" t="s">
        <v>127</v>
      </c>
      <c r="N59" s="222"/>
      <c r="O59" s="222"/>
      <c r="P59" s="234"/>
      <c r="Q59" s="244" t="s">
        <v>50</v>
      </c>
      <c r="R59" s="253"/>
      <c r="S59" s="267"/>
      <c r="T59" s="23"/>
    </row>
    <row r="60" spans="1:25">
      <c r="A60" s="152" t="s">
        <v>90</v>
      </c>
      <c r="B60" s="166"/>
      <c r="C60" s="173">
        <v>27900</v>
      </c>
      <c r="D60" s="176"/>
      <c r="E60" s="152" t="s">
        <v>90</v>
      </c>
      <c r="F60" s="166"/>
      <c r="G60" s="193">
        <v>31000</v>
      </c>
      <c r="H60" s="195"/>
      <c r="I60" s="152" t="s">
        <v>90</v>
      </c>
      <c r="J60" s="166"/>
      <c r="K60" s="173">
        <v>6300</v>
      </c>
      <c r="L60" s="176"/>
      <c r="M60" s="219" t="s">
        <v>90</v>
      </c>
      <c r="N60" s="223"/>
      <c r="O60" s="226">
        <v>7000</v>
      </c>
      <c r="P60" s="235"/>
      <c r="Q60" s="245" t="s">
        <v>90</v>
      </c>
      <c r="R60" s="254"/>
      <c r="S60" s="268">
        <v>7000</v>
      </c>
      <c r="T60" s="274" t="s">
        <v>46</v>
      </c>
      <c r="U60" s="1"/>
    </row>
    <row r="61" spans="1:25">
      <c r="A61" s="152" t="s">
        <v>91</v>
      </c>
      <c r="B61" s="166"/>
      <c r="C61" s="173">
        <v>3060</v>
      </c>
      <c r="D61" s="176"/>
      <c r="E61" s="152" t="s">
        <v>91</v>
      </c>
      <c r="F61" s="166"/>
      <c r="G61" s="193">
        <v>3400</v>
      </c>
      <c r="H61" s="195"/>
      <c r="I61" s="152" t="s">
        <v>91</v>
      </c>
      <c r="J61" s="166"/>
      <c r="K61" s="173">
        <v>900</v>
      </c>
      <c r="L61" s="176"/>
      <c r="M61" s="219" t="s">
        <v>91</v>
      </c>
      <c r="N61" s="223"/>
      <c r="O61" s="226">
        <v>1000</v>
      </c>
      <c r="P61" s="235"/>
      <c r="Q61" s="245" t="s">
        <v>91</v>
      </c>
      <c r="R61" s="254"/>
      <c r="S61" s="268">
        <v>500</v>
      </c>
      <c r="T61" s="274" t="s">
        <v>139</v>
      </c>
      <c r="U61" s="1"/>
    </row>
    <row r="62" spans="1:25" ht="13.75">
      <c r="A62" s="153" t="s">
        <v>85</v>
      </c>
      <c r="B62" s="167"/>
      <c r="C62" s="174">
        <v>4500</v>
      </c>
      <c r="D62" s="177"/>
      <c r="E62" s="153" t="s">
        <v>85</v>
      </c>
      <c r="F62" s="167"/>
      <c r="G62" s="194">
        <v>5000</v>
      </c>
      <c r="H62" s="196"/>
      <c r="I62" s="153" t="s">
        <v>85</v>
      </c>
      <c r="J62" s="167"/>
      <c r="K62" s="174">
        <v>900</v>
      </c>
      <c r="L62" s="177"/>
      <c r="M62" s="220" t="s">
        <v>85</v>
      </c>
      <c r="N62" s="224"/>
      <c r="O62" s="227">
        <v>1000</v>
      </c>
      <c r="P62" s="236"/>
      <c r="Q62" s="246" t="s">
        <v>85</v>
      </c>
      <c r="R62" s="255"/>
      <c r="S62" s="269">
        <v>1000</v>
      </c>
      <c r="T62" s="274" t="s">
        <v>139</v>
      </c>
      <c r="U62" s="1"/>
    </row>
  </sheetData>
  <sheetProtection sheet="1" objects="1" scenarios="1"/>
  <mergeCells count="216">
    <mergeCell ref="A2:Y2"/>
    <mergeCell ref="A6:O6"/>
    <mergeCell ref="S7:X7"/>
    <mergeCell ref="N9:S9"/>
    <mergeCell ref="S10:Y10"/>
    <mergeCell ref="P11:Q11"/>
    <mergeCell ref="S11:Y11"/>
    <mergeCell ref="A12:E12"/>
    <mergeCell ref="F12:K12"/>
    <mergeCell ref="P12:Q12"/>
    <mergeCell ref="R12:Y12"/>
    <mergeCell ref="P13:R13"/>
    <mergeCell ref="S13:Y13"/>
    <mergeCell ref="F17:T17"/>
    <mergeCell ref="F18:T18"/>
    <mergeCell ref="K23:L23"/>
    <mergeCell ref="M23:O23"/>
    <mergeCell ref="P23:Q23"/>
    <mergeCell ref="R23:X23"/>
    <mergeCell ref="R24:U24"/>
    <mergeCell ref="V24:X24"/>
    <mergeCell ref="R25:U25"/>
    <mergeCell ref="S26:U26"/>
    <mergeCell ref="S27:U27"/>
    <mergeCell ref="S28:U28"/>
    <mergeCell ref="S29:U29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41:U41"/>
    <mergeCell ref="S42:U42"/>
    <mergeCell ref="S43:U43"/>
    <mergeCell ref="S44:U44"/>
    <mergeCell ref="S45:U45"/>
    <mergeCell ref="S46:U46"/>
    <mergeCell ref="S47:U47"/>
    <mergeCell ref="S48:U48"/>
    <mergeCell ref="S49:U49"/>
    <mergeCell ref="S50:U50"/>
    <mergeCell ref="S51:U51"/>
    <mergeCell ref="S52:U52"/>
    <mergeCell ref="S53:U53"/>
    <mergeCell ref="S54:U54"/>
    <mergeCell ref="S55:U55"/>
    <mergeCell ref="A57:J57"/>
    <mergeCell ref="W57:X57"/>
    <mergeCell ref="A59:D59"/>
    <mergeCell ref="E59:H59"/>
    <mergeCell ref="I59:L59"/>
    <mergeCell ref="M59:P59"/>
    <mergeCell ref="Q59:S59"/>
    <mergeCell ref="A60:B60"/>
    <mergeCell ref="C60:D60"/>
    <mergeCell ref="E60:F60"/>
    <mergeCell ref="G60:H60"/>
    <mergeCell ref="I60:J60"/>
    <mergeCell ref="K60:L60"/>
    <mergeCell ref="M60:N60"/>
    <mergeCell ref="O60:P60"/>
    <mergeCell ref="Q60:R60"/>
    <mergeCell ref="A61:B61"/>
    <mergeCell ref="C61:D61"/>
    <mergeCell ref="E61:F61"/>
    <mergeCell ref="G61:H61"/>
    <mergeCell ref="I61:J61"/>
    <mergeCell ref="K61:L61"/>
    <mergeCell ref="M61:N61"/>
    <mergeCell ref="O61:P61"/>
    <mergeCell ref="Q61:R61"/>
    <mergeCell ref="A62:B62"/>
    <mergeCell ref="C62:D62"/>
    <mergeCell ref="E62:F62"/>
    <mergeCell ref="G62:H62"/>
    <mergeCell ref="I62:J62"/>
    <mergeCell ref="K62:L62"/>
    <mergeCell ref="M62:N62"/>
    <mergeCell ref="O62:P62"/>
    <mergeCell ref="Q62:R62"/>
    <mergeCell ref="A15:E16"/>
    <mergeCell ref="F15:S16"/>
    <mergeCell ref="T15:U16"/>
    <mergeCell ref="V15:W16"/>
    <mergeCell ref="X15:X16"/>
    <mergeCell ref="A17:E18"/>
    <mergeCell ref="U17:V18"/>
    <mergeCell ref="W17:Y18"/>
    <mergeCell ref="A19:F20"/>
    <mergeCell ref="G19:R20"/>
    <mergeCell ref="S19:U20"/>
    <mergeCell ref="V19:Y20"/>
    <mergeCell ref="A23:A25"/>
    <mergeCell ref="B23:E25"/>
    <mergeCell ref="F23:J25"/>
    <mergeCell ref="Y23:Y25"/>
    <mergeCell ref="K24:K25"/>
    <mergeCell ref="L24:L25"/>
    <mergeCell ref="P24:P25"/>
    <mergeCell ref="Q24:Q25"/>
    <mergeCell ref="A26:A28"/>
    <mergeCell ref="B26:E28"/>
    <mergeCell ref="F26:J28"/>
    <mergeCell ref="K26:K28"/>
    <mergeCell ref="L26:L28"/>
    <mergeCell ref="M26:M28"/>
    <mergeCell ref="N26:N28"/>
    <mergeCell ref="O26:O28"/>
    <mergeCell ref="P26:P28"/>
    <mergeCell ref="Q26:Q28"/>
    <mergeCell ref="Y26:Y28"/>
    <mergeCell ref="A29:A31"/>
    <mergeCell ref="B29:E31"/>
    <mergeCell ref="F29:J31"/>
    <mergeCell ref="K29:K31"/>
    <mergeCell ref="L29:L31"/>
    <mergeCell ref="M29:M31"/>
    <mergeCell ref="N29:N31"/>
    <mergeCell ref="O29:O31"/>
    <mergeCell ref="P29:P31"/>
    <mergeCell ref="Q29:Q31"/>
    <mergeCell ref="Y29:Y31"/>
    <mergeCell ref="A32:A34"/>
    <mergeCell ref="B32:E34"/>
    <mergeCell ref="F32:J34"/>
    <mergeCell ref="K32:K34"/>
    <mergeCell ref="L32:L34"/>
    <mergeCell ref="M32:M34"/>
    <mergeCell ref="N32:N34"/>
    <mergeCell ref="O32:O34"/>
    <mergeCell ref="P32:P34"/>
    <mergeCell ref="Q32:Q34"/>
    <mergeCell ref="Y32:Y34"/>
    <mergeCell ref="A35:A37"/>
    <mergeCell ref="B35:E37"/>
    <mergeCell ref="F35:J37"/>
    <mergeCell ref="K35:K37"/>
    <mergeCell ref="L35:L37"/>
    <mergeCell ref="M35:M37"/>
    <mergeCell ref="N35:N37"/>
    <mergeCell ref="O35:O37"/>
    <mergeCell ref="P35:P37"/>
    <mergeCell ref="Q35:Q37"/>
    <mergeCell ref="Y35:Y37"/>
    <mergeCell ref="A38:A40"/>
    <mergeCell ref="B38:E40"/>
    <mergeCell ref="F38:J40"/>
    <mergeCell ref="K38:K40"/>
    <mergeCell ref="L38:L40"/>
    <mergeCell ref="M38:M40"/>
    <mergeCell ref="N38:N40"/>
    <mergeCell ref="O38:O40"/>
    <mergeCell ref="P38:P40"/>
    <mergeCell ref="Q38:Q40"/>
    <mergeCell ref="Y38:Y40"/>
    <mergeCell ref="A41:A43"/>
    <mergeCell ref="B41:E43"/>
    <mergeCell ref="F41:J43"/>
    <mergeCell ref="K41:K43"/>
    <mergeCell ref="L41:L43"/>
    <mergeCell ref="M41:M43"/>
    <mergeCell ref="N41:N43"/>
    <mergeCell ref="O41:O43"/>
    <mergeCell ref="P41:P43"/>
    <mergeCell ref="Q41:Q43"/>
    <mergeCell ref="Y41:Y43"/>
    <mergeCell ref="A44:A46"/>
    <mergeCell ref="B44:E46"/>
    <mergeCell ref="F44:J46"/>
    <mergeCell ref="K44:K46"/>
    <mergeCell ref="L44:L46"/>
    <mergeCell ref="M44:M46"/>
    <mergeCell ref="N44:N46"/>
    <mergeCell ref="O44:O46"/>
    <mergeCell ref="P44:P46"/>
    <mergeCell ref="Q44:Q46"/>
    <mergeCell ref="Y44:Y46"/>
    <mergeCell ref="A47:A49"/>
    <mergeCell ref="B47:E49"/>
    <mergeCell ref="F47:J49"/>
    <mergeCell ref="K47:K49"/>
    <mergeCell ref="L47:L49"/>
    <mergeCell ref="M47:M49"/>
    <mergeCell ref="N47:N49"/>
    <mergeCell ref="O47:O49"/>
    <mergeCell ref="P47:P49"/>
    <mergeCell ref="Q47:Q49"/>
    <mergeCell ref="Y47:Y49"/>
    <mergeCell ref="A50:A52"/>
    <mergeCell ref="B50:E52"/>
    <mergeCell ref="F50:J52"/>
    <mergeCell ref="K50:K52"/>
    <mergeCell ref="L50:L52"/>
    <mergeCell ref="M50:M52"/>
    <mergeCell ref="N50:N52"/>
    <mergeCell ref="O50:O52"/>
    <mergeCell ref="P50:P52"/>
    <mergeCell ref="Q50:Q52"/>
    <mergeCell ref="Y50:Y52"/>
    <mergeCell ref="A53:A55"/>
    <mergeCell ref="B53:E55"/>
    <mergeCell ref="F53:J55"/>
    <mergeCell ref="K53:K55"/>
    <mergeCell ref="L53:L55"/>
    <mergeCell ref="M53:M55"/>
    <mergeCell ref="N53:N55"/>
    <mergeCell ref="O53:O55"/>
    <mergeCell ref="P53:P55"/>
    <mergeCell ref="Q53:Q55"/>
    <mergeCell ref="Y53:Y55"/>
  </mergeCells>
  <phoneticPr fontId="2"/>
  <dataValidations count="1">
    <dataValidation type="custom" allowBlank="0" showDropDown="0" showInputMessage="1" showErrorMessage="1" error="※※所得区分はいずれか１つの入力です※※" sqref="K26:L55">
      <formula1>COUNTA($K26:$L26)&lt;2</formula1>
    </dataValidation>
  </dataValidations>
  <pageMargins left="0.39370078740157477" right="0" top="0" bottom="0" header="0" footer="0"/>
  <pageSetup paperSize="9" scale="79" fitToWidth="1" fitToHeight="0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☆利用報告書（6)</vt:lpstr>
      <vt:lpstr>請求書（7)1 枚目</vt:lpstr>
    </vt:vector>
  </TitlesOfParts>
  <Company>川西市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2025-04-23T08:07:08Z</dcterms:created>
  <dcterms:modified xsi:type="dcterms:W3CDTF">2025-09-04T06:46:02Z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5.0.4.0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2025-09-04T06:46:02Z</vt:filetime>
  </property>
</Properties>
</file>